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hamvietanh\Desktop\xin báo giá\"/>
    </mc:Choice>
  </mc:AlternateContent>
  <bookViews>
    <workbookView xWindow="0" yWindow="0" windowWidth="28800" windowHeight="12330"/>
  </bookViews>
  <sheets>
    <sheet name="danh muc cac he thong"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#REF!</definedName>
    <definedName name="______PR1">#REF!</definedName>
    <definedName name="_____h1" localSheetId="0">{"'Sheet1'!$L$16"}</definedName>
    <definedName name="_____h1">{"'Sheet1'!$L$16"}</definedName>
    <definedName name="_____PR1" localSheetId="0">#REF!</definedName>
    <definedName name="_____PR1">#REF!</definedName>
    <definedName name="____h1" localSheetId="0">{"'Sheet1'!$L$16"}</definedName>
    <definedName name="____h1">{"'Sheet1'!$L$16"}</definedName>
    <definedName name="____PR1" localSheetId="0">#REF!</definedName>
    <definedName name="____PR1">#REF!</definedName>
    <definedName name="___a1" localSheetId="0">{"'Sheet1'!$L$16"}</definedName>
    <definedName name="___a1">{"'Sheet1'!$L$16"}</definedName>
    <definedName name="___f5" localSheetId="0">{"'Sheet1'!$L$16"}</definedName>
    <definedName name="___f5">{"'Sheet1'!$L$16"}</definedName>
    <definedName name="___h1" localSheetId="0">{"'Sheet1'!$L$16"}</definedName>
    <definedName name="___h1">{"'Sheet1'!$L$16"}</definedName>
    <definedName name="___NSO2" localSheetId="0">{"'Sheet1'!$L$16"}</definedName>
    <definedName name="___NSO2">{"'Sheet1'!$L$16"}</definedName>
    <definedName name="___PR1" localSheetId="0">#REF!</definedName>
    <definedName name="___PR1">#REF!</definedName>
    <definedName name="___STD0898">#REF!</definedName>
    <definedName name="___tct5">#REF!</definedName>
    <definedName name="___TH20">#REF!</definedName>
    <definedName name="___xx3">#REF!</definedName>
    <definedName name="___xx4">#REF!</definedName>
    <definedName name="___xx5">#REF!</definedName>
    <definedName name="___xx6">#REF!</definedName>
    <definedName name="___xx7">#REF!</definedName>
    <definedName name="__a1" localSheetId="0">{"'Sheet1'!$L$16"}</definedName>
    <definedName name="__a1">{"'Sheet1'!$L$16"}</definedName>
    <definedName name="__atn1" localSheetId="0">#REF!</definedName>
    <definedName name="__atn1">#REF!</definedName>
    <definedName name="__atn10" localSheetId="0">#REF!</definedName>
    <definedName name="__atn10">#REF!</definedName>
    <definedName name="__atn2" localSheetId="0">#REF!</definedName>
    <definedName name="__atn2">#REF!</definedName>
    <definedName name="__atn3" localSheetId="0">#REF!</definedName>
    <definedName name="__atn3">#REF!</definedName>
    <definedName name="__atn4" localSheetId="0">#REF!</definedName>
    <definedName name="__atn4">#REF!</definedName>
    <definedName name="__atn5" localSheetId="0">#REF!</definedName>
    <definedName name="__atn5">#REF!</definedName>
    <definedName name="__atn6" localSheetId="0">#REF!</definedName>
    <definedName name="__atn6">#REF!</definedName>
    <definedName name="__atn8" localSheetId="0">#REF!</definedName>
    <definedName name="__atn8">#REF!</definedName>
    <definedName name="__atn9" localSheetId="0">#REF!</definedName>
    <definedName name="__atn9">#REF!</definedName>
    <definedName name="__Bac1" localSheetId="0">#REF!</definedName>
    <definedName name="__Bac1">#REF!</definedName>
    <definedName name="__bac2" localSheetId="0">#REF!</definedName>
    <definedName name="__bac2">#REF!</definedName>
    <definedName name="__bac3" localSheetId="0">#REF!</definedName>
    <definedName name="__bac3">#REF!</definedName>
    <definedName name="__bac4" localSheetId="0">#REF!</definedName>
    <definedName name="__bac4">#REF!</definedName>
    <definedName name="__bac5" localSheetId="0">#REF!</definedName>
    <definedName name="__bac5">#REF!</definedName>
    <definedName name="__ben10" localSheetId="0">#REF!</definedName>
    <definedName name="__ben10">#REF!</definedName>
    <definedName name="__ben12" localSheetId="0">#REF!</definedName>
    <definedName name="__ben12">#REF!</definedName>
    <definedName name="__boi1" localSheetId="0">#REF!</definedName>
    <definedName name="__boi1">#REF!</definedName>
    <definedName name="__boi2" localSheetId="0">#REF!</definedName>
    <definedName name="__boi2">#REF!</definedName>
    <definedName name="__btm100" localSheetId="0">#REF!</definedName>
    <definedName name="__btm100">#REF!</definedName>
    <definedName name="__BTM250" localSheetId="0">#REF!</definedName>
    <definedName name="__BTM250">#REF!</definedName>
    <definedName name="__cao1" localSheetId="0">#REF!</definedName>
    <definedName name="__cao1">#REF!</definedName>
    <definedName name="__cao2" localSheetId="0">#REF!</definedName>
    <definedName name="__cao2">#REF!</definedName>
    <definedName name="__cao3" localSheetId="0">#REF!</definedName>
    <definedName name="__cao3">#REF!</definedName>
    <definedName name="__cao4" localSheetId="0">#REF!</definedName>
    <definedName name="__cao4">#REF!</definedName>
    <definedName name="__cao5" localSheetId="0">#REF!</definedName>
    <definedName name="__cao5">#REF!</definedName>
    <definedName name="__cao6" localSheetId="0">#REF!</definedName>
    <definedName name="__cao6">#REF!</definedName>
    <definedName name="__cau10" localSheetId="0">#REF!</definedName>
    <definedName name="__cau10">#REF!</definedName>
    <definedName name="__cau16" localSheetId="0">#REF!</definedName>
    <definedName name="__cau16">#REF!</definedName>
    <definedName name="__Cau2" localSheetId="0">#REF!</definedName>
    <definedName name="__Cau2">#REF!</definedName>
    <definedName name="__cau25" localSheetId="0">#REF!</definedName>
    <definedName name="__cau25">#REF!</definedName>
    <definedName name="__cau40" localSheetId="0">#REF!</definedName>
    <definedName name="__cau40">#REF!</definedName>
    <definedName name="__cau50" localSheetId="0">#REF!</definedName>
    <definedName name="__cau50">#REF!</definedName>
    <definedName name="__cau60" localSheetId="0">#REF!</definedName>
    <definedName name="__cau60">#REF!</definedName>
    <definedName name="__cau63" localSheetId="0">#REF!</definedName>
    <definedName name="__cau63">#REF!</definedName>
    <definedName name="__cau7" localSheetId="0">#REF!</definedName>
    <definedName name="__cau7">#REF!</definedName>
    <definedName name="__ckn12" localSheetId="0">#REF!</definedName>
    <definedName name="__ckn12">#REF!</definedName>
    <definedName name="__CON1" localSheetId="0">#REF!</definedName>
    <definedName name="__CON1">#REF!</definedName>
    <definedName name="__CON2" localSheetId="0">#REF!</definedName>
    <definedName name="__CON2">#REF!</definedName>
    <definedName name="__Count">9</definedName>
    <definedName name="__cpd1" localSheetId="0">#REF!</definedName>
    <definedName name="__cpd1">#REF!</definedName>
    <definedName name="__cpd2" localSheetId="0">#REF!</definedName>
    <definedName name="__cpd2">#REF!</definedName>
    <definedName name="__CVC1" localSheetId="0">#REF!</definedName>
    <definedName name="__CVC1">#REF!</definedName>
    <definedName name="__dai1" localSheetId="0">#REF!</definedName>
    <definedName name="__dai1">#REF!</definedName>
    <definedName name="__dai2" localSheetId="0">#REF!</definedName>
    <definedName name="__dai2">#REF!</definedName>
    <definedName name="__dai3" localSheetId="0">#REF!</definedName>
    <definedName name="__dai3">#REF!</definedName>
    <definedName name="__dai4" localSheetId="0">#REF!</definedName>
    <definedName name="__dai4">#REF!</definedName>
    <definedName name="__dai5" localSheetId="0">#REF!</definedName>
    <definedName name="__dai5">#REF!</definedName>
    <definedName name="__dai6" localSheetId="0">#REF!</definedName>
    <definedName name="__dai6">#REF!</definedName>
    <definedName name="__dam1" localSheetId="0">#REF!</definedName>
    <definedName name="__dam1">#REF!</definedName>
    <definedName name="__dan1" localSheetId="0">#REF!</definedName>
    <definedName name="__dan1">#REF!</definedName>
    <definedName name="__dan2" localSheetId="0">#REF!</definedName>
    <definedName name="__dan2">#REF!</definedName>
    <definedName name="__ddn400" localSheetId="0">#REF!</definedName>
    <definedName name="__ddn400">#REF!</definedName>
    <definedName name="__ddn600" localSheetId="0">#REF!</definedName>
    <definedName name="__ddn600">#REF!</definedName>
    <definedName name="__deo1" localSheetId="0">#REF!</definedName>
    <definedName name="__deo1">#REF!</definedName>
    <definedName name="__deo10" localSheetId="0">#REF!</definedName>
    <definedName name="__deo10">#REF!</definedName>
    <definedName name="__deo2" localSheetId="0">#REF!</definedName>
    <definedName name="__deo2">#REF!</definedName>
    <definedName name="__deo3" localSheetId="0">#REF!</definedName>
    <definedName name="__deo3">#REF!</definedName>
    <definedName name="__deo4" localSheetId="0">#REF!</definedName>
    <definedName name="__deo4">#REF!</definedName>
    <definedName name="__deo5" localSheetId="0">#REF!</definedName>
    <definedName name="__deo5">#REF!</definedName>
    <definedName name="__deo6" localSheetId="0">#REF!</definedName>
    <definedName name="__deo6">#REF!</definedName>
    <definedName name="__deo7" localSheetId="0">#REF!</definedName>
    <definedName name="__deo7">#REF!</definedName>
    <definedName name="__deo8" localSheetId="0">#REF!</definedName>
    <definedName name="__deo8">#REF!</definedName>
    <definedName name="__deo9" localSheetId="0">#REF!</definedName>
    <definedName name="__deo9">#REF!</definedName>
    <definedName name="__E99999" localSheetId="0">#REF!</definedName>
    <definedName name="__E99999">#REF!</definedName>
    <definedName name="__f5" localSheetId="0">{"'Sheet1'!$L$16"}</definedName>
    <definedName name="__f5">{"'Sheet1'!$L$16"}</definedName>
    <definedName name="__gon4" localSheetId="0">#REF!</definedName>
    <definedName name="__gon4">#REF!</definedName>
    <definedName name="__gvl1" localSheetId="0">#REF!</definedName>
    <definedName name="__gvl1">#REF!</definedName>
    <definedName name="__h1" localSheetId="0">{"'Sheet1'!$L$16"}</definedName>
    <definedName name="__h1">{"'Sheet1'!$L$16"}</definedName>
    <definedName name="__hom2" localSheetId="0">#REF!</definedName>
    <definedName name="__hom2">#REF!</definedName>
    <definedName name="__khu7" localSheetId="0">#REF!</definedName>
    <definedName name="__khu7">#REF!</definedName>
    <definedName name="__kl1" localSheetId="0">#REF!</definedName>
    <definedName name="__kl1">#REF!</definedName>
    <definedName name="__kl2" localSheetId="0">{"'Sheet1'!$L$16"}</definedName>
    <definedName name="__kl2">{"'Sheet1'!$L$16"}</definedName>
    <definedName name="__KM188" localSheetId="0">#REF!</definedName>
    <definedName name="__KM188">#REF!</definedName>
    <definedName name="__km189" localSheetId="0">#REF!</definedName>
    <definedName name="__km189">#REF!</definedName>
    <definedName name="__km193" localSheetId="0">#REF!</definedName>
    <definedName name="__km193">#REF!</definedName>
    <definedName name="__km194" localSheetId="0">#REF!</definedName>
    <definedName name="__km194">#REF!</definedName>
    <definedName name="__km195" localSheetId="0">#REF!</definedName>
    <definedName name="__km195">#REF!</definedName>
    <definedName name="__km196" localSheetId="0">#REF!</definedName>
    <definedName name="__km196">#REF!</definedName>
    <definedName name="__km197" localSheetId="0">#REF!</definedName>
    <definedName name="__km197">#REF!</definedName>
    <definedName name="__km198" localSheetId="0">#REF!</definedName>
    <definedName name="__km198">#REF!</definedName>
    <definedName name="__kn12" localSheetId="0">#REF!</definedName>
    <definedName name="__kn12">#REF!</definedName>
    <definedName name="__Lan1" localSheetId="0">{"'Sheet1'!$L$16"}</definedName>
    <definedName name="__Lan1">{"'Sheet1'!$L$16"}</definedName>
    <definedName name="__lap1" localSheetId="0">#REF!</definedName>
    <definedName name="__lap1">#REF!</definedName>
    <definedName name="__lap2" localSheetId="0">#REF!</definedName>
    <definedName name="__lap2">#REF!</definedName>
    <definedName name="__lu8" localSheetId="0">#REF!</definedName>
    <definedName name="__lu8">#REF!</definedName>
    <definedName name="__MAC12" localSheetId="0">#REF!</definedName>
    <definedName name="__MAC12">#REF!</definedName>
    <definedName name="__MAC46" localSheetId="0">#REF!</definedName>
    <definedName name="__MAC46">#REF!</definedName>
    <definedName name="__MB1" localSheetId="0">#REF!</definedName>
    <definedName name="__MB1">#REF!</definedName>
    <definedName name="__MB2" localSheetId="0">#REF!</definedName>
    <definedName name="__MB2">#REF!</definedName>
    <definedName name="__mix6" localSheetId="0">#REF!</definedName>
    <definedName name="__mix6">#REF!</definedName>
    <definedName name="__MN1" localSheetId="0">#REF!</definedName>
    <definedName name="__MN1">#REF!</definedName>
    <definedName name="__MN2" localSheetId="0">#REF!</definedName>
    <definedName name="__MN2">#REF!</definedName>
    <definedName name="__MT1" localSheetId="0">#REF!</definedName>
    <definedName name="__MT1">#REF!</definedName>
    <definedName name="__MT2" localSheetId="0">#REF!</definedName>
    <definedName name="__MT2">#REF!</definedName>
    <definedName name="__nc151" localSheetId="0">#REF!</definedName>
    <definedName name="__nc151">#REF!</definedName>
    <definedName name="__NCL100" localSheetId="0">#REF!</definedName>
    <definedName name="__NCL100">#REF!</definedName>
    <definedName name="__NCL200" localSheetId="0">#REF!</definedName>
    <definedName name="__NCL200">#REF!</definedName>
    <definedName name="__NCL250" localSheetId="0">#REF!</definedName>
    <definedName name="__NCL250">#REF!</definedName>
    <definedName name="__ncm200" localSheetId="0">#REF!</definedName>
    <definedName name="__ncm200">#REF!</definedName>
    <definedName name="__NET2" localSheetId="0">#REF!</definedName>
    <definedName name="__NET2">#REF!</definedName>
    <definedName name="__nin190" localSheetId="0">#REF!</definedName>
    <definedName name="__nin190">#REF!</definedName>
    <definedName name="__NSO2" localSheetId="0">{"'Sheet1'!$L$16"}</definedName>
    <definedName name="__NSO2">{"'Sheet1'!$L$16"}</definedName>
    <definedName name="__OD20">#REF!</definedName>
    <definedName name="__OD30">#REF!</definedName>
    <definedName name="__OD5" localSheetId="0">#REF!</definedName>
    <definedName name="__OD5">#REF!</definedName>
    <definedName name="__OD7" localSheetId="0">#REF!</definedName>
    <definedName name="__OD7">#REF!</definedName>
    <definedName name="__oto12" localSheetId="0">#REF!</definedName>
    <definedName name="__oto12">#REF!</definedName>
    <definedName name="__oto5" localSheetId="0">#REF!</definedName>
    <definedName name="__oto5">#REF!</definedName>
    <definedName name="__oto7" localSheetId="0">#REF!</definedName>
    <definedName name="__oto7">#REF!</definedName>
    <definedName name="__phi10" localSheetId="0">#REF!</definedName>
    <definedName name="__phi10">#REF!</definedName>
    <definedName name="__phi12" localSheetId="0">#REF!</definedName>
    <definedName name="__phi12">#REF!</definedName>
    <definedName name="__phi14" localSheetId="0">#REF!</definedName>
    <definedName name="__phi14">#REF!</definedName>
    <definedName name="__phi16" localSheetId="0">#REF!</definedName>
    <definedName name="__phi16">#REF!</definedName>
    <definedName name="__phi18" localSheetId="0">#REF!</definedName>
    <definedName name="__phi18">#REF!</definedName>
    <definedName name="__phi20" localSheetId="0">#REF!</definedName>
    <definedName name="__phi20">#REF!</definedName>
    <definedName name="__phi22" localSheetId="0">#REF!</definedName>
    <definedName name="__phi22">#REF!</definedName>
    <definedName name="__phi25" localSheetId="0">#REF!</definedName>
    <definedName name="__phi25">#REF!</definedName>
    <definedName name="__phi28" localSheetId="0">#REF!</definedName>
    <definedName name="__phi28">#REF!</definedName>
    <definedName name="__phi6" localSheetId="0">#REF!</definedName>
    <definedName name="__phi6">#REF!</definedName>
    <definedName name="__phi8" localSheetId="0">#REF!</definedName>
    <definedName name="__phi8">#REF!</definedName>
    <definedName name="__PR1" localSheetId="0">#REF!</definedName>
    <definedName name="__PR1">#REF!</definedName>
    <definedName name="__pZ1" localSheetId="0">#REF!</definedName>
    <definedName name="__pZ1">#REF!</definedName>
    <definedName name="__pZ2" localSheetId="0">#REF!</definedName>
    <definedName name="__pZ2">#REF!</definedName>
    <definedName name="__pZ3" localSheetId="0">#REF!</definedName>
    <definedName name="__pZ3">#REF!</definedName>
    <definedName name="__rai100" localSheetId="0">#REF!</definedName>
    <definedName name="__rai100">#REF!</definedName>
    <definedName name="__rai20" localSheetId="0">#REF!</definedName>
    <definedName name="__rai20">#REF!</definedName>
    <definedName name="__RFZ3" localSheetId="0">#REF!</definedName>
    <definedName name="__RFZ3">#REF!</definedName>
    <definedName name="__ro1" localSheetId="0">#REF!</definedName>
    <definedName name="__ro1">#REF!</definedName>
    <definedName name="__san108" localSheetId="0">#REF!</definedName>
    <definedName name="__san108">#REF!</definedName>
    <definedName name="__Sat27" localSheetId="0">#REF!</definedName>
    <definedName name="__Sat27">#REF!</definedName>
    <definedName name="__Sat6" localSheetId="0">#REF!</definedName>
    <definedName name="__Sat6">#REF!</definedName>
    <definedName name="__sat8" localSheetId="0">#REF!</definedName>
    <definedName name="__sat8">#REF!</definedName>
    <definedName name="__sc1" localSheetId="0">#REF!</definedName>
    <definedName name="__sc1">#REF!</definedName>
    <definedName name="__SC2" localSheetId="0">#REF!</definedName>
    <definedName name="__SC2">#REF!</definedName>
    <definedName name="__sc3" localSheetId="0">#REF!</definedName>
    <definedName name="__sc3">#REF!</definedName>
    <definedName name="__sl2" localSheetId="0">#REF!</definedName>
    <definedName name="__sl2">#REF!</definedName>
    <definedName name="__slg1" localSheetId="0">#REF!</definedName>
    <definedName name="__slg1">#REF!</definedName>
    <definedName name="__slg2" localSheetId="0">#REF!</definedName>
    <definedName name="__slg2">#REF!</definedName>
    <definedName name="__slg3" localSheetId="0">#REF!</definedName>
    <definedName name="__slg3">#REF!</definedName>
    <definedName name="__slg4" localSheetId="0">#REF!</definedName>
    <definedName name="__slg4">#REF!</definedName>
    <definedName name="__slg5" localSheetId="0">#REF!</definedName>
    <definedName name="__slg5">#REF!</definedName>
    <definedName name="__slg6" localSheetId="0">#REF!</definedName>
    <definedName name="__slg6">#REF!</definedName>
    <definedName name="__SN3" localSheetId="0">#REF!</definedName>
    <definedName name="__SN3">#REF!</definedName>
    <definedName name="__STD0898" localSheetId="0">#REF!</definedName>
    <definedName name="__STD0898">#REF!</definedName>
    <definedName name="__sua20" localSheetId="0">#REF!</definedName>
    <definedName name="__sua20">#REF!</definedName>
    <definedName name="__sua30" localSheetId="0">#REF!</definedName>
    <definedName name="__sua30">#REF!</definedName>
    <definedName name="__sum1" localSheetId="0">#REF!</definedName>
    <definedName name="__sum1">#REF!</definedName>
    <definedName name="__sum2" localSheetId="0">#REF!</definedName>
    <definedName name="__sum2">#REF!</definedName>
    <definedName name="__sum3" localSheetId="0">#REF!</definedName>
    <definedName name="__sum3">#REF!</definedName>
    <definedName name="__T7" localSheetId="0">{"Thuxm2.xls","Sheet1"}</definedName>
    <definedName name="__T7">{"Thuxm2.xls","Sheet1"}</definedName>
    <definedName name="__TB1" localSheetId="0">#REF!</definedName>
    <definedName name="__TB1">#REF!</definedName>
    <definedName name="__tct5" localSheetId="0">#REF!</definedName>
    <definedName name="__tct5">#REF!</definedName>
    <definedName name="__tg427" localSheetId="0">#REF!</definedName>
    <definedName name="__tg427">#REF!</definedName>
    <definedName name="__th100">#REF!</definedName>
    <definedName name="__TH160">#REF!</definedName>
    <definedName name="__TH20" localSheetId="0">#REF!</definedName>
    <definedName name="__TH20">#REF!</definedName>
    <definedName name="__TL1" localSheetId="0">#REF!</definedName>
    <definedName name="__TL1">#REF!</definedName>
    <definedName name="__TL2" localSheetId="0">#REF!</definedName>
    <definedName name="__TL2">#REF!</definedName>
    <definedName name="__TL3" localSheetId="0">#REF!</definedName>
    <definedName name="__TL3">#REF!</definedName>
    <definedName name="__TLA120" localSheetId="0">#REF!</definedName>
    <definedName name="__TLA120">#REF!</definedName>
    <definedName name="__TLA35" localSheetId="0">#REF!</definedName>
    <definedName name="__TLA35">#REF!</definedName>
    <definedName name="__TLA50" localSheetId="0">#REF!</definedName>
    <definedName name="__TLA50">#REF!</definedName>
    <definedName name="__TLA70" localSheetId="0">#REF!</definedName>
    <definedName name="__TLA70">#REF!</definedName>
    <definedName name="__TLA95" localSheetId="0">#REF!</definedName>
    <definedName name="__TLA95">#REF!</definedName>
    <definedName name="__TN1" localSheetId="0">{"'Sheet1'!$L$16"}</definedName>
    <definedName name="__TN1">{"'Sheet1'!$L$16"}</definedName>
    <definedName name="__tn63">#REF!</definedName>
    <definedName name="__tno1">#REF!</definedName>
    <definedName name="__toi3" localSheetId="0">#REF!</definedName>
    <definedName name="__toi3">#REF!</definedName>
    <definedName name="__toi5" localSheetId="0">#REF!</definedName>
    <definedName name="__toi5">#REF!</definedName>
    <definedName name="__TR250">#REF!</definedName>
    <definedName name="__tra100" localSheetId="0">#REF!</definedName>
    <definedName name="__tra100">#REF!</definedName>
    <definedName name="__tra102" localSheetId="0">#REF!</definedName>
    <definedName name="__tra102">#REF!</definedName>
    <definedName name="__tra104" localSheetId="0">#REF!</definedName>
    <definedName name="__tra104">#REF!</definedName>
    <definedName name="__tra106" localSheetId="0">#REF!</definedName>
    <definedName name="__tra106">#REF!</definedName>
    <definedName name="__tra108" localSheetId="0">#REF!</definedName>
    <definedName name="__tra108">#REF!</definedName>
    <definedName name="__tra110" localSheetId="0">#REF!</definedName>
    <definedName name="__tra110">#REF!</definedName>
    <definedName name="__tra112" localSheetId="0">#REF!</definedName>
    <definedName name="__tra112">#REF!</definedName>
    <definedName name="__tra114" localSheetId="0">#REF!</definedName>
    <definedName name="__tra114">#REF!</definedName>
    <definedName name="__tra116" localSheetId="0">#REF!</definedName>
    <definedName name="__tra116">#REF!</definedName>
    <definedName name="__tra118" localSheetId="0">#REF!</definedName>
    <definedName name="__tra118">#REF!</definedName>
    <definedName name="__tra120" localSheetId="0">#REF!</definedName>
    <definedName name="__tra120">#REF!</definedName>
    <definedName name="__tra122" localSheetId="0">#REF!</definedName>
    <definedName name="__tra122">#REF!</definedName>
    <definedName name="__tra124" localSheetId="0">#REF!</definedName>
    <definedName name="__tra124">#REF!</definedName>
    <definedName name="__tra126" localSheetId="0">#REF!</definedName>
    <definedName name="__tra126">#REF!</definedName>
    <definedName name="__tra128" localSheetId="0">#REF!</definedName>
    <definedName name="__tra128">#REF!</definedName>
    <definedName name="__tra130" localSheetId="0">#REF!</definedName>
    <definedName name="__tra130">#REF!</definedName>
    <definedName name="__tra132" localSheetId="0">#REF!</definedName>
    <definedName name="__tra132">#REF!</definedName>
    <definedName name="__tra134" localSheetId="0">#REF!</definedName>
    <definedName name="__tra134">#REF!</definedName>
    <definedName name="__tra136" localSheetId="0">#REF!</definedName>
    <definedName name="__tra136">#REF!</definedName>
    <definedName name="__tra138" localSheetId="0">#REF!</definedName>
    <definedName name="__tra138">#REF!</definedName>
    <definedName name="__tra140" localSheetId="0">#REF!</definedName>
    <definedName name="__tra140">#REF!</definedName>
    <definedName name="__tra70" localSheetId="0">#REF!</definedName>
    <definedName name="__tra70">#REF!</definedName>
    <definedName name="__tra72" localSheetId="0">#REF!</definedName>
    <definedName name="__tra72">#REF!</definedName>
    <definedName name="__tra74" localSheetId="0">#REF!</definedName>
    <definedName name="__tra74">#REF!</definedName>
    <definedName name="__tra76" localSheetId="0">#REF!</definedName>
    <definedName name="__tra76">#REF!</definedName>
    <definedName name="__tra78" localSheetId="0">#REF!</definedName>
    <definedName name="__tra78">#REF!</definedName>
    <definedName name="__tra80" localSheetId="0">#REF!</definedName>
    <definedName name="__tra80">#REF!</definedName>
    <definedName name="__tra82" localSheetId="0">#REF!</definedName>
    <definedName name="__tra82">#REF!</definedName>
    <definedName name="__tra84" localSheetId="0">#REF!</definedName>
    <definedName name="__tra84">#REF!</definedName>
    <definedName name="__tra86" localSheetId="0">#REF!</definedName>
    <definedName name="__tra86">#REF!</definedName>
    <definedName name="__tra88" localSheetId="0">#REF!</definedName>
    <definedName name="__tra88">#REF!</definedName>
    <definedName name="__tra90" localSheetId="0">#REF!</definedName>
    <definedName name="__tra90">#REF!</definedName>
    <definedName name="__tra92" localSheetId="0">#REF!</definedName>
    <definedName name="__tra92">#REF!</definedName>
    <definedName name="__tra94" localSheetId="0">#REF!</definedName>
    <definedName name="__tra94">#REF!</definedName>
    <definedName name="__tra96" localSheetId="0">#REF!</definedName>
    <definedName name="__tra96">#REF!</definedName>
    <definedName name="__tra98" localSheetId="0">#REF!</definedName>
    <definedName name="__tra98">#REF!</definedName>
    <definedName name="__tt3" localSheetId="0">{"'Sheet1'!$L$16"}</definedName>
    <definedName name="__tt3">{"'Sheet1'!$L$16"}</definedName>
    <definedName name="__tz593" localSheetId="0">#REF!</definedName>
    <definedName name="__tz593">#REF!</definedName>
    <definedName name="__ui108" localSheetId="0">#REF!</definedName>
    <definedName name="__ui108">#REF!</definedName>
    <definedName name="__ui140" localSheetId="0">#REF!</definedName>
    <definedName name="__ui140">#REF!</definedName>
    <definedName name="__ui180" localSheetId="0">#REF!</definedName>
    <definedName name="__ui180">#REF!</definedName>
    <definedName name="__UT2" localSheetId="0">#REF!</definedName>
    <definedName name="__UT2">#REF!</definedName>
    <definedName name="__vl1" localSheetId="0">#REF!</definedName>
    <definedName name="__vl1">#REF!</definedName>
    <definedName name="__VL100" localSheetId="0">#REF!</definedName>
    <definedName name="__VL100">#REF!</definedName>
    <definedName name="__VL150" localSheetId="0">#REF!</definedName>
    <definedName name="__VL150">#REF!</definedName>
    <definedName name="__VL200" localSheetId="0">#REF!</definedName>
    <definedName name="__VL200">#REF!</definedName>
    <definedName name="__VL250" localSheetId="0">#REF!</definedName>
    <definedName name="__VL250">#REF!</definedName>
    <definedName name="__VL50" localSheetId="0">#REF!</definedName>
    <definedName name="__VL50">#REF!</definedName>
    <definedName name="__vln6" localSheetId="0">#REF!</definedName>
    <definedName name="__vln6">#REF!</definedName>
    <definedName name="__vm150" localSheetId="0">#REF!</definedName>
    <definedName name="__vm150">#REF!</definedName>
    <definedName name="__xo1" localSheetId="0">#REF!</definedName>
    <definedName name="__xo1">#REF!</definedName>
    <definedName name="__xx3" localSheetId="0">#REF!</definedName>
    <definedName name="__xx3">#REF!</definedName>
    <definedName name="__xx4" localSheetId="0">#REF!</definedName>
    <definedName name="__xx4">#REF!</definedName>
    <definedName name="__xx5" localSheetId="0">#REF!</definedName>
    <definedName name="__xx5">#REF!</definedName>
    <definedName name="__xx6" localSheetId="0">#REF!</definedName>
    <definedName name="__xx6">#REF!</definedName>
    <definedName name="__xx7" localSheetId="0">#REF!</definedName>
    <definedName name="__xx7">#REF!</definedName>
    <definedName name="_01_01_99" localSheetId="0">#REF!</definedName>
    <definedName name="_01_01_99">#REF!</definedName>
    <definedName name="_01_02_99" localSheetId="0">#REF!</definedName>
    <definedName name="_01_02_99">#REF!</definedName>
    <definedName name="_01_03_99" localSheetId="0">#REF!</definedName>
    <definedName name="_01_03_99">#REF!</definedName>
    <definedName name="_01_04_99" localSheetId="0">#REF!</definedName>
    <definedName name="_01_04_99">#REF!</definedName>
    <definedName name="_01_05_99" localSheetId="0">#REF!</definedName>
    <definedName name="_01_05_99">#REF!</definedName>
    <definedName name="_01_06_99" localSheetId="0">#REF!</definedName>
    <definedName name="_01_06_99">#REF!</definedName>
    <definedName name="_01_07_99" localSheetId="0">#REF!</definedName>
    <definedName name="_01_07_99">#REF!</definedName>
    <definedName name="_01_08_1999" localSheetId="0">#REF!</definedName>
    <definedName name="_01_08_1999">#REF!</definedName>
    <definedName name="_01_11_2001">#REF!</definedName>
    <definedName name="_073">"DIEU CHINH"</definedName>
    <definedName name="_1" localSheetId="0">#REF!</definedName>
    <definedName name="_1">#REF!</definedName>
    <definedName name="_1_00_00_AM" localSheetId="0">#REF!</definedName>
    <definedName name="_1_00_00_AM">#REF!</definedName>
    <definedName name="_1_00_00_PM" localSheetId="0">#REF!</definedName>
    <definedName name="_1_00_00_PM">#REF!</definedName>
    <definedName name="_1000A01">#REF!</definedName>
    <definedName name="_107THAØNH_TIEÀN">#REF!</definedName>
    <definedName name="_115TRÒ_GIAÙ">#REF!</definedName>
    <definedName name="_123TRÒ_GIAÙ__VAT">#REF!</definedName>
    <definedName name="_1BA1025" localSheetId="0">#REF!</definedName>
    <definedName name="_1BA1025">#REF!</definedName>
    <definedName name="_1BA1037" localSheetId="0">#REF!</definedName>
    <definedName name="_1BA1037">#REF!</definedName>
    <definedName name="_1BA1050" localSheetId="0">#REF!</definedName>
    <definedName name="_1BA1050">#REF!</definedName>
    <definedName name="_1BA1075" localSheetId="0">#REF!</definedName>
    <definedName name="_1BA1075">#REF!</definedName>
    <definedName name="_1BA1100" localSheetId="0">#REF!</definedName>
    <definedName name="_1BA1100">#REF!</definedName>
    <definedName name="_1BA2500" localSheetId="0">#REF!</definedName>
    <definedName name="_1BA2500">#REF!</definedName>
    <definedName name="_1BA3025" localSheetId="0">#REF!</definedName>
    <definedName name="_1BA3025">#REF!</definedName>
    <definedName name="_1BA3037" localSheetId="0">#REF!</definedName>
    <definedName name="_1BA3037">#REF!</definedName>
    <definedName name="_1BA3050" localSheetId="0">#REF!</definedName>
    <definedName name="_1BA3050">#REF!</definedName>
    <definedName name="_1BA305G" localSheetId="0">#REF!</definedName>
    <definedName name="_1BA305G">#REF!</definedName>
    <definedName name="_1BA3075" localSheetId="0">#REF!</definedName>
    <definedName name="_1BA3075">#REF!</definedName>
    <definedName name="_1BA3100" localSheetId="0">#REF!</definedName>
    <definedName name="_1BA3100">#REF!</definedName>
    <definedName name="_1BA3160" localSheetId="0">#REF!</definedName>
    <definedName name="_1BA3160">#REF!</definedName>
    <definedName name="_1BA3250" localSheetId="0">#REF!</definedName>
    <definedName name="_1BA3250">#REF!</definedName>
    <definedName name="_1BA3320" localSheetId="0">#REF!</definedName>
    <definedName name="_1BA3320">#REF!</definedName>
    <definedName name="_1BA3400" localSheetId="0">#REF!</definedName>
    <definedName name="_1BA3400">#REF!</definedName>
    <definedName name="_1BA400P" localSheetId="0">#REF!</definedName>
    <definedName name="_1BA400P">#REF!</definedName>
    <definedName name="_1CAP001" localSheetId="0">#REF!</definedName>
    <definedName name="_1CAP001">#REF!</definedName>
    <definedName name="_1CAP002" localSheetId="0">[1]MTP!#REF!</definedName>
    <definedName name="_1CAP002">[1]MTP!#REF!</definedName>
    <definedName name="_1CAP003" localSheetId="0">#REF!</definedName>
    <definedName name="_1CAP003">#REF!</definedName>
    <definedName name="_1CAP011" localSheetId="0">#REF!</definedName>
    <definedName name="_1CAP011">#REF!</definedName>
    <definedName name="_1CAP012" localSheetId="0">#REF!</definedName>
    <definedName name="_1CAP012">#REF!</definedName>
    <definedName name="_1CDHT01" localSheetId="0">#REF!</definedName>
    <definedName name="_1CDHT01">#REF!</definedName>
    <definedName name="_1CDHT02" localSheetId="0">#REF!</definedName>
    <definedName name="_1CDHT02">#REF!</definedName>
    <definedName name="_1CDHT03" localSheetId="0">#REF!</definedName>
    <definedName name="_1CDHT03">#REF!</definedName>
    <definedName name="_1CHANG1" localSheetId="0">#REF!</definedName>
    <definedName name="_1CHANG1">#REF!</definedName>
    <definedName name="_1CHANG2" localSheetId="0">#REF!</definedName>
    <definedName name="_1CHANG2">#REF!</definedName>
    <definedName name="_1DA0801" localSheetId="0">#REF!</definedName>
    <definedName name="_1DA0801">#REF!</definedName>
    <definedName name="_1DA0802" localSheetId="0">#REF!</definedName>
    <definedName name="_1DA0802">#REF!</definedName>
    <definedName name="_1DA1201" localSheetId="0">#REF!</definedName>
    <definedName name="_1DA1201">#REF!</definedName>
    <definedName name="_1DA2001" localSheetId="0">#REF!</definedName>
    <definedName name="_1DA2001">#REF!</definedName>
    <definedName name="_1DA2401" localSheetId="0">#REF!</definedName>
    <definedName name="_1DA2401">#REF!</definedName>
    <definedName name="_1DA2402" localSheetId="0">#REF!</definedName>
    <definedName name="_1DA2402">#REF!</definedName>
    <definedName name="_1DA3201" localSheetId="0">#REF!</definedName>
    <definedName name="_1DA3201">#REF!</definedName>
    <definedName name="_1DA3202" localSheetId="0">#REF!</definedName>
    <definedName name="_1DA3202">#REF!</definedName>
    <definedName name="_1DA3203" localSheetId="0">#REF!</definedName>
    <definedName name="_1DA3203">#REF!</definedName>
    <definedName name="_1DA3204" localSheetId="0">#REF!</definedName>
    <definedName name="_1DA3204">#REF!</definedName>
    <definedName name="_1DADOI1" localSheetId="0">#REF!</definedName>
    <definedName name="_1DADOI1">#REF!</definedName>
    <definedName name="_1DAU001" localSheetId="0">#REF!</definedName>
    <definedName name="_1DAU001">#REF!</definedName>
    <definedName name="_1DAU002" localSheetId="0">#REF!</definedName>
    <definedName name="_1DAU002">#REF!</definedName>
    <definedName name="_1DAU003" localSheetId="0">#REF!</definedName>
    <definedName name="_1DAU003">#REF!</definedName>
    <definedName name="_1DCTT48" localSheetId="0">#REF!</definedName>
    <definedName name="_1DCTT48">#REF!</definedName>
    <definedName name="_1DDAY03" localSheetId="0">#REF!</definedName>
    <definedName name="_1DDAY03">#REF!</definedName>
    <definedName name="_1DDTT01" localSheetId="0">#REF!</definedName>
    <definedName name="_1DDTT01">#REF!</definedName>
    <definedName name="_1DK1001" localSheetId="0">#REF!</definedName>
    <definedName name="_1DK1001">#REF!</definedName>
    <definedName name="_1DK3001" localSheetId="0">#REF!</definedName>
    <definedName name="_1DK3001">#REF!</definedName>
    <definedName name="_1E__0">#REF!</definedName>
    <definedName name="_1FCO101" localSheetId="0">#REF!</definedName>
    <definedName name="_1FCO101">#REF!</definedName>
    <definedName name="_1GIA101" localSheetId="0">#REF!</definedName>
    <definedName name="_1GIA101">#REF!</definedName>
    <definedName name="_1KD22B1" localSheetId="0">#REF!</definedName>
    <definedName name="_1KD22B1">#REF!</definedName>
    <definedName name="_1KDM22T" localSheetId="0">#REF!</definedName>
    <definedName name="_1KDM22T">#REF!</definedName>
    <definedName name="_1KEP001" localSheetId="0">#REF!</definedName>
    <definedName name="_1KEP001">#REF!</definedName>
    <definedName name="_1LA1001" localSheetId="0">#REF!</definedName>
    <definedName name="_1LA1001">#REF!</definedName>
    <definedName name="_1LCAP01" localSheetId="0">#REF!</definedName>
    <definedName name="_1LCAP01">#REF!</definedName>
    <definedName name="_1MCCBO2" localSheetId="0">#REF!</definedName>
    <definedName name="_1MCCBO2">#REF!</definedName>
    <definedName name="_1NEO001" localSheetId="0">#REF!</definedName>
    <definedName name="_1NEO001">#REF!</definedName>
    <definedName name="_1PKCAP1" localSheetId="0">#REF!</definedName>
    <definedName name="_1PKCAP1">#REF!</definedName>
    <definedName name="_1PKIEN1" localSheetId="0">#REF!</definedName>
    <definedName name="_1PKIEN1">#REF!</definedName>
    <definedName name="_1PKIEN2" localSheetId="0">#REF!</definedName>
    <definedName name="_1PKIEN2">#REF!</definedName>
    <definedName name="_1PKTT01" localSheetId="0">#REF!</definedName>
    <definedName name="_1PKTT01">#REF!</definedName>
    <definedName name="_1SDUNG1" localSheetId="0">#REF!</definedName>
    <definedName name="_1SDUNG1">#REF!</definedName>
    <definedName name="_1STREO1" localSheetId="0">#REF!</definedName>
    <definedName name="_1STREO1">#REF!</definedName>
    <definedName name="_1STREO2" localSheetId="0">#REF!</definedName>
    <definedName name="_1STREO2">#REF!</definedName>
    <definedName name="_1STREO3" localSheetId="0">#REF!</definedName>
    <definedName name="_1STREO3">#REF!</definedName>
    <definedName name="_1TCD101" localSheetId="0">#REF!</definedName>
    <definedName name="_1TCD101">#REF!</definedName>
    <definedName name="_1TCD201" localSheetId="0">#REF!</definedName>
    <definedName name="_1TCD201">#REF!</definedName>
    <definedName name="_1TCD203" localSheetId="0">#REF!</definedName>
    <definedName name="_1TCD203">#REF!</definedName>
    <definedName name="_1TD1001" localSheetId="0">#REF!</definedName>
    <definedName name="_1TD1001">#REF!</definedName>
    <definedName name="_1TD1002" localSheetId="0">#REF!</definedName>
    <definedName name="_1TD1002">#REF!</definedName>
    <definedName name="_1TD2001" localSheetId="0">#REF!</definedName>
    <definedName name="_1TD2001">#REF!</definedName>
    <definedName name="_1TIHT01" localSheetId="0">#REF!</definedName>
    <definedName name="_1TIHT01">#REF!</definedName>
    <definedName name="_1TIHT02" localSheetId="0">#REF!</definedName>
    <definedName name="_1TIHT02">#REF!</definedName>
    <definedName name="_1TIHT03" localSheetId="0">#REF!</definedName>
    <definedName name="_1TIHT03">#REF!</definedName>
    <definedName name="_1TIHT04" localSheetId="0">#REF!</definedName>
    <definedName name="_1TIHT04">#REF!</definedName>
    <definedName name="_1TIHT05" localSheetId="0">#REF!</definedName>
    <definedName name="_1TIHT05">#REF!</definedName>
    <definedName name="_1TIHT06" localSheetId="0">#REF!</definedName>
    <definedName name="_1TIHT06">#REF!</definedName>
    <definedName name="_1TIHT07" localSheetId="0">#REF!</definedName>
    <definedName name="_1TIHT07">#REF!</definedName>
    <definedName name="_1TRU121" localSheetId="0">#REF!</definedName>
    <definedName name="_1TRU121">#REF!</definedName>
    <definedName name="_1UCLEV1" localSheetId="0">#REF!</definedName>
    <definedName name="_1UCLEV1">#REF!</definedName>
    <definedName name="_2" localSheetId="0">#REF!</definedName>
    <definedName name="_2">#REF!</definedName>
    <definedName name="_26_0">#REF!</definedName>
    <definedName name="_2BLA100" localSheetId="0">#REF!</definedName>
    <definedName name="_2BLA100">#REF!</definedName>
    <definedName name="_2CHAG01" localSheetId="0">#REF!</definedName>
    <definedName name="_2CHAG01">#REF!</definedName>
    <definedName name="_2CHAG02" localSheetId="0">#REF!</definedName>
    <definedName name="_2CHAG02">#REF!</definedName>
    <definedName name="_2CHANG1" localSheetId="0">#REF!</definedName>
    <definedName name="_2CHANG1">#REF!</definedName>
    <definedName name="_2CHANG2" localSheetId="0">#REF!</definedName>
    <definedName name="_2CHANG2">#REF!</definedName>
    <definedName name="_2CHDG01" localSheetId="0">#REF!</definedName>
    <definedName name="_2CHDG01">#REF!</definedName>
    <definedName name="_2CHDG02" localSheetId="0">#REF!</definedName>
    <definedName name="_2CHDG02">#REF!</definedName>
    <definedName name="_2CHGI01" localSheetId="0">#REF!</definedName>
    <definedName name="_2CHGI01">#REF!</definedName>
    <definedName name="_2CHSG01" localSheetId="0">#REF!</definedName>
    <definedName name="_2CHSG01">#REF!</definedName>
    <definedName name="_2COTT48" localSheetId="0">#REF!</definedName>
    <definedName name="_2COTT48">#REF!</definedName>
    <definedName name="_2DA0801" localSheetId="0">#REF!</definedName>
    <definedName name="_2DA0801">#REF!</definedName>
    <definedName name="_2DA0802" localSheetId="0">#REF!</definedName>
    <definedName name="_2DA0802">#REF!</definedName>
    <definedName name="_2DA2001" localSheetId="0">#REF!</definedName>
    <definedName name="_2DA2001">#REF!</definedName>
    <definedName name="_2DA2002" localSheetId="0">#REF!</definedName>
    <definedName name="_2DA2002">#REF!</definedName>
    <definedName name="_2DA2401" localSheetId="0">#REF!</definedName>
    <definedName name="_2DA2401">#REF!</definedName>
    <definedName name="_2DA2402" localSheetId="0">#REF!</definedName>
    <definedName name="_2DA2402">#REF!</definedName>
    <definedName name="_2DA2403" localSheetId="0">#REF!</definedName>
    <definedName name="_2DA2403">#REF!</definedName>
    <definedName name="_2DA2404" localSheetId="0">#REF!</definedName>
    <definedName name="_2DA2404">#REF!</definedName>
    <definedName name="_2DA2405" localSheetId="0">#REF!</definedName>
    <definedName name="_2DA2405">#REF!</definedName>
    <definedName name="_2DA2406" localSheetId="0">#REF!</definedName>
    <definedName name="_2DA2406">#REF!</definedName>
    <definedName name="_2DA3202" localSheetId="0">#REF!</definedName>
    <definedName name="_2DA3202">#REF!</definedName>
    <definedName name="_2DADOI1" localSheetId="0">#REF!</definedName>
    <definedName name="_2DADOI1">#REF!</definedName>
    <definedName name="_2DAL201" localSheetId="0">#REF!</definedName>
    <definedName name="_2DAL201">#REF!</definedName>
    <definedName name="_2DCT001" localSheetId="0">#REF!</definedName>
    <definedName name="_2DCT001">#REF!</definedName>
    <definedName name="_2DDAY01" localSheetId="0">#REF!</definedName>
    <definedName name="_2DDAY01">#REF!</definedName>
    <definedName name="_2DS1P01" localSheetId="0">#REF!</definedName>
    <definedName name="_2DS1P01">#REF!</definedName>
    <definedName name="_2DS3P01" localSheetId="0">#REF!</definedName>
    <definedName name="_2DS3P01">#REF!</definedName>
    <definedName name="_2E__0">#REF!</definedName>
    <definedName name="_2FCO100" localSheetId="0">#REF!</definedName>
    <definedName name="_2FCO100">#REF!</definedName>
    <definedName name="_2FCO200" localSheetId="0">#REF!</definedName>
    <definedName name="_2FCO200">#REF!</definedName>
    <definedName name="_2KD0221" localSheetId="0">#REF!</definedName>
    <definedName name="_2KD0221">#REF!</definedName>
    <definedName name="_2KD0222" localSheetId="0">#REF!</definedName>
    <definedName name="_2KD0222">#REF!</definedName>
    <definedName name="_2KD0223" localSheetId="0">#REF!</definedName>
    <definedName name="_2KD0223">#REF!</definedName>
    <definedName name="_2KD0481" localSheetId="0">#REF!</definedName>
    <definedName name="_2KD0481">#REF!</definedName>
    <definedName name="_2KD0500" localSheetId="0">#REF!</definedName>
    <definedName name="_2KD0500">#REF!</definedName>
    <definedName name="_2KD0501" localSheetId="0">#REF!</definedName>
    <definedName name="_2KD0501">#REF!</definedName>
    <definedName name="_2KD0502" localSheetId="0">#REF!</definedName>
    <definedName name="_2KD0502">#REF!</definedName>
    <definedName name="_2KD0700" localSheetId="0">#REF!</definedName>
    <definedName name="_2KD0700">#REF!</definedName>
    <definedName name="_2KD0701" localSheetId="0">#REF!</definedName>
    <definedName name="_2KD0701">#REF!</definedName>
    <definedName name="_2KD0702" localSheetId="0">#REF!</definedName>
    <definedName name="_2KD0702">#REF!</definedName>
    <definedName name="_2KD0950" localSheetId="0">#REF!</definedName>
    <definedName name="_2KD0950">#REF!</definedName>
    <definedName name="_2KD0951" localSheetId="0">#REF!</definedName>
    <definedName name="_2KD0951">#REF!</definedName>
    <definedName name="_2KD1501" localSheetId="0">#REF!</definedName>
    <definedName name="_2KD1501">#REF!</definedName>
    <definedName name="_2KD1502" localSheetId="0">#REF!</definedName>
    <definedName name="_2KD1502">#REF!</definedName>
    <definedName name="_2KD22B1" localSheetId="0">#REF!</definedName>
    <definedName name="_2KD22B1">#REF!</definedName>
    <definedName name="_2KD2401" localSheetId="0">#REF!</definedName>
    <definedName name="_2KD2401">#REF!</definedName>
    <definedName name="_2KD48B1" localSheetId="0">#REF!</definedName>
    <definedName name="_2KD48B1">#REF!</definedName>
    <definedName name="_2LA1001" localSheetId="0">#REF!</definedName>
    <definedName name="_2LA1001">#REF!</definedName>
    <definedName name="_2LBCO01" localSheetId="0">#REF!</definedName>
    <definedName name="_2LBCO01">#REF!</definedName>
    <definedName name="_2LBS001" localSheetId="0">#REF!</definedName>
    <definedName name="_2LBS001">#REF!</definedName>
    <definedName name="_2MONG01" localSheetId="0">#REF!</definedName>
    <definedName name="_2MONG01">#REF!</definedName>
    <definedName name="_2NEO001" localSheetId="0">#REF!</definedName>
    <definedName name="_2NEO001">#REF!</definedName>
    <definedName name="_2NHANH1" localSheetId="0">#REF!</definedName>
    <definedName name="_2NHANH1">#REF!</definedName>
    <definedName name="_2OILS01" localSheetId="0">#REF!</definedName>
    <definedName name="_2OILS01">#REF!</definedName>
    <definedName name="_2PKTT01" localSheetId="0">#REF!</definedName>
    <definedName name="_2PKTT01">#REF!</definedName>
    <definedName name="_2RECLO1" localSheetId="0">#REF!</definedName>
    <definedName name="_2RECLO1">#REF!</definedName>
    <definedName name="_2SDINH1" localSheetId="0">#REF!</definedName>
    <definedName name="_2SDINH1">#REF!</definedName>
    <definedName name="_2SDUNG1" localSheetId="0">#REF!</definedName>
    <definedName name="_2SDUNG1">#REF!</definedName>
    <definedName name="_2STREO1" localSheetId="0">#REF!</definedName>
    <definedName name="_2STREO1">#REF!</definedName>
    <definedName name="_2STREO2" localSheetId="0">#REF!</definedName>
    <definedName name="_2STREO2">#REF!</definedName>
    <definedName name="_2STREO3" localSheetId="0">#REF!</definedName>
    <definedName name="_2STREO3">#REF!</definedName>
    <definedName name="_2STREO4" localSheetId="0">#REF!</definedName>
    <definedName name="_2STREO4">#REF!</definedName>
    <definedName name="_2STREO7" localSheetId="0">[2]MTP!#REF!</definedName>
    <definedName name="_2STREO7">[2]MTP!#REF!</definedName>
    <definedName name="_2SUDO01" localSheetId="0">#REF!</definedName>
    <definedName name="_2SUDO01">#REF!</definedName>
    <definedName name="_2TD2001" localSheetId="0">#REF!</definedName>
    <definedName name="_2TD2001">#REF!</definedName>
    <definedName name="_2TDIA01" localSheetId="0">#REF!</definedName>
    <definedName name="_2TDIA01">#REF!</definedName>
    <definedName name="_2TDTD01" localSheetId="0">#REF!</definedName>
    <definedName name="_2TDTD01">#REF!</definedName>
    <definedName name="_2TRU121" localSheetId="0">#REF!</definedName>
    <definedName name="_2TRU121">#REF!</definedName>
    <definedName name="_2TRU122" localSheetId="0">#REF!</definedName>
    <definedName name="_2TRU122">#REF!</definedName>
    <definedName name="_2TRU141" localSheetId="0">#REF!</definedName>
    <definedName name="_2TRU141">#REF!</definedName>
    <definedName name="_2TU3100" localSheetId="0">#REF!</definedName>
    <definedName name="_2TU3100">#REF!</definedName>
    <definedName name="_2TU6100" localSheetId="0">#REF!</definedName>
    <definedName name="_2TU6100">#REF!</definedName>
    <definedName name="_2UCLEV1" localSheetId="0">#REF!</definedName>
    <definedName name="_2UCLEV1">#REF!</definedName>
    <definedName name="_2VTLT01" localSheetId="0">#REF!</definedName>
    <definedName name="_2VTLT01">#REF!</definedName>
    <definedName name="_3ABC501" localSheetId="0">#REF!</definedName>
    <definedName name="_3ABC501">#REF!</definedName>
    <definedName name="_3ABC701" localSheetId="0">#REF!</definedName>
    <definedName name="_3ABC701">#REF!</definedName>
    <definedName name="_3ABC951" localSheetId="0">#REF!</definedName>
    <definedName name="_3ABC951">#REF!</definedName>
    <definedName name="_3BLXMD" localSheetId="0">#REF!</definedName>
    <definedName name="_3BLXMD">#REF!</definedName>
    <definedName name="_3BOAG01" localSheetId="0">#REF!</definedName>
    <definedName name="_3BOAG01">#REF!</definedName>
    <definedName name="_3BRANCH" localSheetId="0">#REF!</definedName>
    <definedName name="_3BRANCH">#REF!</definedName>
    <definedName name="_3BTHT01" localSheetId="0">#REF!</definedName>
    <definedName name="_3BTHT01">#REF!</definedName>
    <definedName name="_3BTHT02" localSheetId="0">#REF!</definedName>
    <definedName name="_3BTHT02">#REF!</definedName>
    <definedName name="_3BTHT11" localSheetId="0">#REF!</definedName>
    <definedName name="_3BTHT11">#REF!</definedName>
    <definedName name="_3CHAG01" localSheetId="0">#REF!</definedName>
    <definedName name="_3CHAG01">#REF!</definedName>
    <definedName name="_3CHAG02" localSheetId="0">#REF!</definedName>
    <definedName name="_3CHAG02">#REF!</definedName>
    <definedName name="_3CHAG03" localSheetId="0">#REF!</definedName>
    <definedName name="_3CHAG03">#REF!</definedName>
    <definedName name="_3CHAG04" localSheetId="0">#REF!</definedName>
    <definedName name="_3CHAG04">#REF!</definedName>
    <definedName name="_3CHDG01" localSheetId="0">#REF!</definedName>
    <definedName name="_3CHDG01">#REF!</definedName>
    <definedName name="_3CHDG02" localSheetId="0">#REF!</definedName>
    <definedName name="_3CHDG02">#REF!</definedName>
    <definedName name="_3CHDG03" localSheetId="0">#REF!</definedName>
    <definedName name="_3CHDG03">#REF!</definedName>
    <definedName name="_3CHDG04" localSheetId="0">#REF!</definedName>
    <definedName name="_3CHDG04">#REF!</definedName>
    <definedName name="_3CHSG01" localSheetId="0">#REF!</definedName>
    <definedName name="_3CHSG01">#REF!</definedName>
    <definedName name="_3CHSG02" localSheetId="0">#REF!</definedName>
    <definedName name="_3CHSG02">#REF!</definedName>
    <definedName name="_3CLHT01" localSheetId="0">#REF!</definedName>
    <definedName name="_3CLHT01">#REF!</definedName>
    <definedName name="_3CLHT02" localSheetId="0">#REF!</definedName>
    <definedName name="_3CLHT02">#REF!</definedName>
    <definedName name="_3CLHT03" localSheetId="0">#REF!</definedName>
    <definedName name="_3CLHT03">#REF!</definedName>
    <definedName name="_3COABC1" localSheetId="0">#REF!</definedName>
    <definedName name="_3COABC1">#REF!</definedName>
    <definedName name="_3COSSE1" localSheetId="0">#REF!</definedName>
    <definedName name="_3COSSE1">#REF!</definedName>
    <definedName name="_3CPHA01" localSheetId="0">#REF!</definedName>
    <definedName name="_3CPHA01">#REF!</definedName>
    <definedName name="_3CTKHAC" localSheetId="0">#REF!</definedName>
    <definedName name="_3CTKHAC">#REF!</definedName>
    <definedName name="_3DA0001" localSheetId="0">#REF!</definedName>
    <definedName name="_3DA0001">#REF!</definedName>
    <definedName name="_3DA0002" localSheetId="0">#REF!</definedName>
    <definedName name="_3DA0002">#REF!</definedName>
    <definedName name="_3DCT001" localSheetId="0">#REF!</definedName>
    <definedName name="_3DCT001">#REF!</definedName>
    <definedName name="_3DMINO1" localSheetId="0">#REF!</definedName>
    <definedName name="_3DMINO1">#REF!</definedName>
    <definedName name="_3DMINO2" localSheetId="0">#REF!</definedName>
    <definedName name="_3DMINO2">#REF!</definedName>
    <definedName name="_3DUPLEX" localSheetId="0">#REF!</definedName>
    <definedName name="_3DUPLEX">#REF!</definedName>
    <definedName name="_3DUPSSS" localSheetId="0">#REF!</definedName>
    <definedName name="_3DUPSSS">#REF!</definedName>
    <definedName name="_3E__0">#REF!</definedName>
    <definedName name="_3FERRU1" localSheetId="0">#REF!</definedName>
    <definedName name="_3FERRU1">#REF!</definedName>
    <definedName name="_3FERRU2" localSheetId="0">#REF!</definedName>
    <definedName name="_3FERRU2">#REF!</definedName>
    <definedName name="_3HTTR01" localSheetId="0">#REF!</definedName>
    <definedName name="_3HTTR01">#REF!</definedName>
    <definedName name="_3HTTR02" localSheetId="0">#REF!</definedName>
    <definedName name="_3HTTR02">#REF!</definedName>
    <definedName name="_3HTTR03" localSheetId="0">#REF!</definedName>
    <definedName name="_3HTTR03">#REF!</definedName>
    <definedName name="_3HTTR04" localSheetId="0">#REF!</definedName>
    <definedName name="_3HTTR04">#REF!</definedName>
    <definedName name="_3HTTR05" localSheetId="0">#REF!</definedName>
    <definedName name="_3HTTR05">#REF!</definedName>
    <definedName name="_3KD3501" localSheetId="0">#REF!</definedName>
    <definedName name="_3KD3501">#REF!</definedName>
    <definedName name="_3KD3502" localSheetId="0">#REF!</definedName>
    <definedName name="_3KD3502">#REF!</definedName>
    <definedName name="_3KD3511" localSheetId="0">#REF!</definedName>
    <definedName name="_3KD3511">#REF!</definedName>
    <definedName name="_3KD3801" localSheetId="0">#REF!</definedName>
    <definedName name="_3KD3801">#REF!</definedName>
    <definedName name="_3KD4801" localSheetId="0">#REF!</definedName>
    <definedName name="_3KD4801">#REF!</definedName>
    <definedName name="_3KD5011" localSheetId="0">#REF!</definedName>
    <definedName name="_3KD5011">#REF!</definedName>
    <definedName name="_3KD7501" localSheetId="0">#REF!</definedName>
    <definedName name="_3KD7501">#REF!</definedName>
    <definedName name="_3KD9501" localSheetId="0">#REF!</definedName>
    <definedName name="_3KD9501">#REF!</definedName>
    <definedName name="_3LABC01" localSheetId="0">#REF!</definedName>
    <definedName name="_3LABC01">#REF!</definedName>
    <definedName name="_3MONG01" localSheetId="0">#REF!</definedName>
    <definedName name="_3MONG01">#REF!</definedName>
    <definedName name="_3N" localSheetId="0">#REF!</definedName>
    <definedName name="_3N">#REF!</definedName>
    <definedName name="_3NEO001" localSheetId="0">#REF!</definedName>
    <definedName name="_3NEO001">#REF!</definedName>
    <definedName name="_3NEO002" localSheetId="0">#REF!</definedName>
    <definedName name="_3NEO002">#REF!</definedName>
    <definedName name="_3PKABC1" localSheetId="0">#REF!</definedName>
    <definedName name="_3PKABC1">#REF!</definedName>
    <definedName name="_3PKDOM1" localSheetId="0">#REF!</definedName>
    <definedName name="_3PKDOM1">#REF!</definedName>
    <definedName name="_3PKDOM2" localSheetId="0">#REF!</definedName>
    <definedName name="_3PKDOM2">#REF!</definedName>
    <definedName name="_3PKHT01" localSheetId="0">#REF!</definedName>
    <definedName name="_3PKHT01">#REF!</definedName>
    <definedName name="_3QUARTD" localSheetId="0">#REF!</definedName>
    <definedName name="_3QUARTD">#REF!</definedName>
    <definedName name="_3RACK31" localSheetId="0">#REF!</definedName>
    <definedName name="_3RACK31">#REF!</definedName>
    <definedName name="_3RACK41" localSheetId="0">#REF!</definedName>
    <definedName name="_3RACK41">#REF!</definedName>
    <definedName name="_3TDIA01" localSheetId="0">#REF!</definedName>
    <definedName name="_3TDIA01">#REF!</definedName>
    <definedName name="_3TDIA02" localSheetId="0">#REF!</definedName>
    <definedName name="_3TDIA02">#REF!</definedName>
    <definedName name="_3TRU091" localSheetId="0">#REF!</definedName>
    <definedName name="_3TRU091">#REF!</definedName>
    <definedName name="_3TRU101" localSheetId="0">#REF!</definedName>
    <definedName name="_3TRU101">#REF!</definedName>
    <definedName name="_3TRU102" localSheetId="0">#REF!</definedName>
    <definedName name="_3TRU102">#REF!</definedName>
    <definedName name="_3TRU121" localSheetId="0">#REF!</definedName>
    <definedName name="_3TRU121">#REF!</definedName>
    <definedName name="_3TRU122" localSheetId="0">#REF!</definedName>
    <definedName name="_3TRU122">#REF!</definedName>
    <definedName name="_3TRU731" localSheetId="0">#REF!</definedName>
    <definedName name="_3TRU731">#REF!</definedName>
    <definedName name="_3TRU841" localSheetId="0">#REF!</definedName>
    <definedName name="_3TRU841">#REF!</definedName>
    <definedName name="_3TRU842" localSheetId="0">#REF!</definedName>
    <definedName name="_3TRU842">#REF!</definedName>
    <definedName name="_3TRU843" localSheetId="0">#REF!</definedName>
    <definedName name="_3TRU843">#REF!</definedName>
    <definedName name="_3TU0601" localSheetId="0">#REF!</definedName>
    <definedName name="_3TU0601">#REF!</definedName>
    <definedName name="_3TU0602" localSheetId="0">#REF!</definedName>
    <definedName name="_3TU0602">#REF!</definedName>
    <definedName name="_3TU0603" localSheetId="0">#REF!</definedName>
    <definedName name="_3TU0603">#REF!</definedName>
    <definedName name="_3TU0609" localSheetId="0">#REF!</definedName>
    <definedName name="_3TU0609">#REF!</definedName>
    <definedName name="_3TU0901" localSheetId="0">#REF!</definedName>
    <definedName name="_3TU0901">#REF!</definedName>
    <definedName name="_3TU0902" localSheetId="0">#REF!</definedName>
    <definedName name="_3TU0902">#REF!</definedName>
    <definedName name="_3TU0903" localSheetId="0">#REF!</definedName>
    <definedName name="_3TU0903">#REF!</definedName>
    <definedName name="_4_0DATA_DATA2_L" localSheetId="0">'[3]#REF'!#REF!</definedName>
    <definedName name="_4_0DATA_DATA2_L">'[3]#REF'!#REF!</definedName>
    <definedName name="_40x4">5100</definedName>
    <definedName name="_430.001" localSheetId="0">#REF!</definedName>
    <definedName name="_430.001">#REF!</definedName>
    <definedName name="_4CDTT01" localSheetId="0">#REF!</definedName>
    <definedName name="_4CDTT01">#REF!</definedName>
    <definedName name="_4CNT050" localSheetId="0">#REF!</definedName>
    <definedName name="_4CNT050">#REF!</definedName>
    <definedName name="_4CNT095" localSheetId="0">#REF!</definedName>
    <definedName name="_4CNT095">#REF!</definedName>
    <definedName name="_4CNT150" localSheetId="0">#REF!</definedName>
    <definedName name="_4CNT150">#REF!</definedName>
    <definedName name="_4CNT240" localSheetId="0">#REF!</definedName>
    <definedName name="_4CNT240">#REF!</definedName>
    <definedName name="_4CTL050" localSheetId="0">#REF!</definedName>
    <definedName name="_4CTL050">#REF!</definedName>
    <definedName name="_4CTL095" localSheetId="0">#REF!</definedName>
    <definedName name="_4CTL095">#REF!</definedName>
    <definedName name="_4CTL150" localSheetId="0">#REF!</definedName>
    <definedName name="_4CTL150">#REF!</definedName>
    <definedName name="_4CTL240" localSheetId="0">#REF!</definedName>
    <definedName name="_4CTL240">#REF!</definedName>
    <definedName name="_4FCO100" localSheetId="0">#REF!</definedName>
    <definedName name="_4FCO100">#REF!</definedName>
    <definedName name="_4GOIC01" localSheetId="0">[4]MTP!#REF!</definedName>
    <definedName name="_4GOIC01">[4]MTP!#REF!</definedName>
    <definedName name="_4HDCTT1" localSheetId="0">#REF!</definedName>
    <definedName name="_4HDCTT1">#REF!</definedName>
    <definedName name="_4HDCTT2" localSheetId="0">#REF!</definedName>
    <definedName name="_4HDCTT2">#REF!</definedName>
    <definedName name="_4HDCTT3" localSheetId="0">#REF!</definedName>
    <definedName name="_4HDCTT3">#REF!</definedName>
    <definedName name="_4HDCTT4" localSheetId="0">#REF!</definedName>
    <definedName name="_4HDCTT4">#REF!</definedName>
    <definedName name="_4HNCTT1" localSheetId="0">#REF!</definedName>
    <definedName name="_4HNCTT1">#REF!</definedName>
    <definedName name="_4HNCTT2" localSheetId="0">#REF!</definedName>
    <definedName name="_4HNCTT2">#REF!</definedName>
    <definedName name="_4HNCTT3" localSheetId="0">#REF!</definedName>
    <definedName name="_4HNCTT3">#REF!</definedName>
    <definedName name="_4HNCTT4" localSheetId="0">#REF!</definedName>
    <definedName name="_4HNCTT4">#REF!</definedName>
    <definedName name="_4KEPC01" localSheetId="0">#REF!</definedName>
    <definedName name="_4KEPC01">#REF!</definedName>
    <definedName name="_4LBCO01" localSheetId="0">#REF!</definedName>
    <definedName name="_4LBCO01">#REF!</definedName>
    <definedName name="_4OSLCTT" localSheetId="0">[4]MTP!#REF!</definedName>
    <definedName name="_4OSLCTT">[4]MTP!#REF!</definedName>
    <definedName name="_5080591" localSheetId="0">#REF!</definedName>
    <definedName name="_5080591">#REF!</definedName>
    <definedName name="_56a.6____0_00A2_">#REF!</definedName>
    <definedName name="_57MAÕ_HAØNG">#REF!</definedName>
    <definedName name="_5CNHT95" localSheetId="0">#REF!</definedName>
    <definedName name="_5CNHT95">#REF!</definedName>
    <definedName name="_5GOIC01" localSheetId="0">#REF!</definedName>
    <definedName name="_5GOIC01">#REF!</definedName>
    <definedName name="_5HDCHT1" localSheetId="0">#REF!</definedName>
    <definedName name="_5HDCHT1">#REF!</definedName>
    <definedName name="_5KEPC01" localSheetId="0">#REF!</definedName>
    <definedName name="_5KEPC01">#REF!</definedName>
    <definedName name="_5OSLCHT" localSheetId="0">#REF!</definedName>
    <definedName name="_5OSLCHT">#REF!</definedName>
    <definedName name="_60300BALANCE" localSheetId="0">'[5]60300'!$F$9:$F$24</definedName>
    <definedName name="_60300BALANCE">'[6]60300'!$F$9:$F$24</definedName>
    <definedName name="_60300DATE" localSheetId="0">'[5]60300'!$G$9:$G$24</definedName>
    <definedName name="_60300DATE">'[6]60300'!$G$9:$G$24</definedName>
    <definedName name="_65MAÕ_SOÁ_THUEÁ">#REF!</definedName>
    <definedName name="_66mo_th">#REF!</definedName>
    <definedName name="_6BNTTTH" localSheetId="0">[2]MTP1!#REF!</definedName>
    <definedName name="_6BNTTTH">[2]MTP1!#REF!</definedName>
    <definedName name="_6DCTTBO" localSheetId="0">[2]MTP1!#REF!</definedName>
    <definedName name="_6DCTTBO">[2]MTP1!#REF!</definedName>
    <definedName name="_6DD24TT" localSheetId="0">[2]MTP1!#REF!</definedName>
    <definedName name="_6DD24TT">[2]MTP1!#REF!</definedName>
    <definedName name="_6FCOTBU" localSheetId="0">[2]MTP1!#REF!</definedName>
    <definedName name="_6FCOTBU">[2]MTP1!#REF!</definedName>
    <definedName name="_6LATUBU" localSheetId="0">[2]MTP1!#REF!</definedName>
    <definedName name="_6LATUBU">[2]MTP1!#REF!</definedName>
    <definedName name="_6SDTT24" localSheetId="0">[2]MTP1!#REF!</definedName>
    <definedName name="_6SDTT24">[2]MTP1!#REF!</definedName>
    <definedName name="_6TBUDTT" localSheetId="0">[2]MTP1!#REF!</definedName>
    <definedName name="_6TBUDTT">[2]MTP1!#REF!</definedName>
    <definedName name="_6TDDDTT" localSheetId="0">[2]MTP1!#REF!</definedName>
    <definedName name="_6TDDDTT">[2]MTP1!#REF!</definedName>
    <definedName name="_6TLTTTH" localSheetId="0">[2]MTP1!#REF!</definedName>
    <definedName name="_6TLTTTH">[2]MTP1!#REF!</definedName>
    <definedName name="_6TUBUTT" localSheetId="0">[2]MTP1!#REF!</definedName>
    <definedName name="_6TUBUTT">[2]MTP1!#REF!</definedName>
    <definedName name="_6UCLVIS" localSheetId="0">[2]MTP1!#REF!</definedName>
    <definedName name="_6UCLVIS">[2]MTP1!#REF!</definedName>
    <definedName name="_74ÑÔN_GIAÙ">#REF!</definedName>
    <definedName name="_7DNCABC" localSheetId="0">[2]MTP1!#REF!</definedName>
    <definedName name="_7DNCABC">[2]MTP1!#REF!</definedName>
    <definedName name="_7HDCTBU" localSheetId="0">[2]MTP1!#REF!</definedName>
    <definedName name="_7HDCTBU">[2]MTP1!#REF!</definedName>
    <definedName name="_7PKTUBU" localSheetId="0">[2]MTP1!#REF!</definedName>
    <definedName name="_7PKTUBU">[2]MTP1!#REF!</definedName>
    <definedName name="_7TBHT20" localSheetId="0">[2]MTP1!#REF!</definedName>
    <definedName name="_7TBHT20">[2]MTP1!#REF!</definedName>
    <definedName name="_7TBHT30" localSheetId="0">[2]MTP1!#REF!</definedName>
    <definedName name="_7TBHT30">[2]MTP1!#REF!</definedName>
    <definedName name="_7TDCABC" localSheetId="0">[2]MTP1!#REF!</definedName>
    <definedName name="_7TDCABC">[2]MTP1!#REF!</definedName>
    <definedName name="_8_00_00_PM" localSheetId="0">#REF!</definedName>
    <definedName name="_8_00_00_PM">#REF!</definedName>
    <definedName name="_82SOÁ_CTÖØ">#REF!</definedName>
    <definedName name="_83SOÁ_LÖÔÏNG">#REF!</definedName>
    <definedName name="_91TEÂN_HAØNG">#REF!</definedName>
    <definedName name="_99TEÂN_KHAÙCH_HAØ">#REF!</definedName>
    <definedName name="_a1" localSheetId="0">{"'Sheet1'!$L$16"}</definedName>
    <definedName name="_a1">{"'Sheet1'!$L$16"}</definedName>
    <definedName name="_a129" localSheetId="0">{"Offgrid",#N/A,FALSE,"OFFGRID";"Region",#N/A,FALSE,"REGION";"Offgrid -2",#N/A,FALSE,"OFFGRID";"WTP",#N/A,FALSE,"WTP";"WTP -2",#N/A,FALSE,"WTP";"Project",#N/A,FALSE,"PROJECT";"Summary -2",#N/A,FALSE,"SUMMARY"}</definedName>
    <definedName name="_a129">{"Offgrid",#N/A,FALSE,"OFFGRID";"Region",#N/A,FALSE,"REGION";"Offgrid -2",#N/A,FALSE,"OFFGRID";"WTP",#N/A,FALSE,"WTP";"WTP -2",#N/A,FALSE,"WTP";"Project",#N/A,FALSE,"PROJECT";"Summary -2",#N/A,FALSE,"SUMMARY"}</definedName>
    <definedName name="_a130" localSheetId="0">{"Offgrid",#N/A,FALSE,"OFFGRID";"Region",#N/A,FALSE,"REGION";"Offgrid -2",#N/A,FALSE,"OFFGRID";"WTP",#N/A,FALSE,"WTP";"WTP -2",#N/A,FALSE,"WTP";"Project",#N/A,FALSE,"PROJECT";"Summary -2",#N/A,FALSE,"SUMMARY"}</definedName>
    <definedName name="_a130">{"Offgrid",#N/A,FALSE,"OFFGRID";"Region",#N/A,FALSE,"REGION";"Offgrid -2",#N/A,FALSE,"OFFGRID";"WTP",#N/A,FALSE,"WTP";"WTP -2",#N/A,FALSE,"WTP";"Project",#N/A,FALSE,"PROJECT";"Summary -2",#N/A,FALSE,"SUMMARY"}</definedName>
    <definedName name="_atn1" localSheetId="0">#REF!</definedName>
    <definedName name="_atn1">#REF!</definedName>
    <definedName name="_atn10" localSheetId="0">#REF!</definedName>
    <definedName name="_atn10">#REF!</definedName>
    <definedName name="_atn2" localSheetId="0">#REF!</definedName>
    <definedName name="_atn2">#REF!</definedName>
    <definedName name="_atn3" localSheetId="0">#REF!</definedName>
    <definedName name="_atn3">#REF!</definedName>
    <definedName name="_atn4" localSheetId="0">#REF!</definedName>
    <definedName name="_atn4">#REF!</definedName>
    <definedName name="_atn5" localSheetId="0">#REF!</definedName>
    <definedName name="_atn5">#REF!</definedName>
    <definedName name="_atn6" localSheetId="0">#REF!</definedName>
    <definedName name="_atn6">#REF!</definedName>
    <definedName name="_atn7" localSheetId="0">#REF!</definedName>
    <definedName name="_atn7">#REF!</definedName>
    <definedName name="_atn8" localSheetId="0">#REF!</definedName>
    <definedName name="_atn8">#REF!</definedName>
    <definedName name="_atn9" localSheetId="0">#REF!</definedName>
    <definedName name="_atn9">#REF!</definedName>
    <definedName name="_Bac1" localSheetId="0">#REF!</definedName>
    <definedName name="_Bac1">#REF!</definedName>
    <definedName name="_bac2" localSheetId="0">#REF!</definedName>
    <definedName name="_bac2">#REF!</definedName>
    <definedName name="_bac3" localSheetId="0">#REF!</definedName>
    <definedName name="_bac3">#REF!</definedName>
    <definedName name="_bac4" localSheetId="0">#REF!</definedName>
    <definedName name="_bac4">#REF!</definedName>
    <definedName name="_bac5" localSheetId="0">#REF!</definedName>
    <definedName name="_bac5">#REF!</definedName>
    <definedName name="_ben10" localSheetId="0">#REF!</definedName>
    <definedName name="_ben10">#REF!</definedName>
    <definedName name="_ben12" localSheetId="0">#REF!</definedName>
    <definedName name="_ben12">#REF!</definedName>
    <definedName name="_boi1" localSheetId="0">#REF!</definedName>
    <definedName name="_boi1">#REF!</definedName>
    <definedName name="_boi2" localSheetId="0">#REF!</definedName>
    <definedName name="_boi2">#REF!</definedName>
    <definedName name="_btm100" localSheetId="0">#REF!</definedName>
    <definedName name="_btm100">#REF!</definedName>
    <definedName name="_BTM250" localSheetId="0">#REF!</definedName>
    <definedName name="_BTM250">#REF!</definedName>
    <definedName name="_C_Lphi_4ab" localSheetId="0">#REF!</definedName>
    <definedName name="_C_Lphi_4ab">#REF!</definedName>
    <definedName name="_cao1" localSheetId="0">#REF!</definedName>
    <definedName name="_cao1">#REF!</definedName>
    <definedName name="_cao2" localSheetId="0">#REF!</definedName>
    <definedName name="_cao2">#REF!</definedName>
    <definedName name="_cao3" localSheetId="0">#REF!</definedName>
    <definedName name="_cao3">#REF!</definedName>
    <definedName name="_cao4" localSheetId="0">#REF!</definedName>
    <definedName name="_cao4">#REF!</definedName>
    <definedName name="_cao5" localSheetId="0">#REF!</definedName>
    <definedName name="_cao5">#REF!</definedName>
    <definedName name="_cao6" localSheetId="0">#REF!</definedName>
    <definedName name="_cao6">#REF!</definedName>
    <definedName name="_cau10" localSheetId="0">#REF!</definedName>
    <definedName name="_cau10">#REF!</definedName>
    <definedName name="_cau16" localSheetId="0">#REF!</definedName>
    <definedName name="_cau16">#REF!</definedName>
    <definedName name="_Cau2" localSheetId="0">#REF!</definedName>
    <definedName name="_Cau2">#REF!</definedName>
    <definedName name="_cau25" localSheetId="0">#REF!</definedName>
    <definedName name="_cau25">#REF!</definedName>
    <definedName name="_cau40" localSheetId="0">#REF!</definedName>
    <definedName name="_cau40">#REF!</definedName>
    <definedName name="_cau50" localSheetId="0">#REF!</definedName>
    <definedName name="_cau50">#REF!</definedName>
    <definedName name="_cau60" localSheetId="0">#REF!</definedName>
    <definedName name="_cau60">#REF!</definedName>
    <definedName name="_cau63" localSheetId="0">#REF!</definedName>
    <definedName name="_cau63">#REF!</definedName>
    <definedName name="_cau7" localSheetId="0">#REF!</definedName>
    <definedName name="_cau7">#REF!</definedName>
    <definedName name="_ckn12" localSheetId="0">#REF!</definedName>
    <definedName name="_ckn12">#REF!</definedName>
    <definedName name="_CON1" localSheetId="0">#REF!</definedName>
    <definedName name="_CON1">#REF!</definedName>
    <definedName name="_CON2" localSheetId="0">#REF!</definedName>
    <definedName name="_CON2">#REF!</definedName>
    <definedName name="_Count">4</definedName>
    <definedName name="_cpd1" localSheetId="0">#REF!</definedName>
    <definedName name="_cpd1">#REF!</definedName>
    <definedName name="_cpd2" localSheetId="0">#REF!</definedName>
    <definedName name="_cpd2">#REF!</definedName>
    <definedName name="_CPhi_Bhiem" localSheetId="0">#REF!</definedName>
    <definedName name="_CPhi_Bhiem">#REF!</definedName>
    <definedName name="_CPhi_BQLDA" localSheetId="0">#REF!</definedName>
    <definedName name="_CPhi_BQLDA">#REF!</definedName>
    <definedName name="_CPhi_DBaoGT" localSheetId="0">#REF!</definedName>
    <definedName name="_CPhi_DBaoGT">#REF!</definedName>
    <definedName name="_CPhi_Kdinh" localSheetId="0">#REF!</definedName>
    <definedName name="_CPhi_Kdinh">#REF!</definedName>
    <definedName name="_CPhi_Nthu_KThanh" localSheetId="0">#REF!</definedName>
    <definedName name="_CPhi_Nthu_KThanh">#REF!</definedName>
    <definedName name="_CPhi_QToan" localSheetId="0">#REF!</definedName>
    <definedName name="_CPhi_QToan">#REF!</definedName>
    <definedName name="_CPhiTKe_13" localSheetId="0">#REF!</definedName>
    <definedName name="_CPhiTKe_13">#REF!</definedName>
    <definedName name="_CVC1" localSheetId="0">#REF!</definedName>
    <definedName name="_CVC1">#REF!</definedName>
    <definedName name="_d2" localSheetId="0">#REF!</definedName>
    <definedName name="_d2">#REF!</definedName>
    <definedName name="_dai1" localSheetId="0">#REF!</definedName>
    <definedName name="_dai1">#REF!</definedName>
    <definedName name="_dai2" localSheetId="0">#REF!</definedName>
    <definedName name="_dai2">#REF!</definedName>
    <definedName name="_dai3" localSheetId="0">#REF!</definedName>
    <definedName name="_dai3">#REF!</definedName>
    <definedName name="_dai4" localSheetId="0">#REF!</definedName>
    <definedName name="_dai4">#REF!</definedName>
    <definedName name="_dai5" localSheetId="0">#REF!</definedName>
    <definedName name="_dai5">#REF!</definedName>
    <definedName name="_dai6" localSheetId="0">#REF!</definedName>
    <definedName name="_dai6">#REF!</definedName>
    <definedName name="_dam1" localSheetId="0">#REF!</definedName>
    <definedName name="_dam1">#REF!</definedName>
    <definedName name="_dan1" localSheetId="0">#REF!</definedName>
    <definedName name="_dan1">#REF!</definedName>
    <definedName name="_dan2" localSheetId="0">#REF!</definedName>
    <definedName name="_dan2">#REF!</definedName>
    <definedName name="_dao1">'[7]CT Thang Mo'!$B$189:$H$189</definedName>
    <definedName name="_dao2">'[7]CT Thang Mo'!$B$161:$H$161</definedName>
    <definedName name="_dap2">'[7]CT Thang Mo'!$B$162:$H$162</definedName>
    <definedName name="_Date" localSheetId="0">IF(_Language=0,"JJJJ-MM-TT","YYYY-MM-DD")</definedName>
    <definedName name="_Date">IF(_Language=0,"JJJJ-MM-TT","YYYY-MM-DD")</definedName>
    <definedName name="_date_no" localSheetId="0">#REF!</definedName>
    <definedName name="_date_no">#REF!</definedName>
    <definedName name="_day1" localSheetId="0">'[8]Chiet tinh dz22'!#REF!</definedName>
    <definedName name="_day1">'[8]Chiet tinh dz22'!#REF!</definedName>
    <definedName name="_day2">'[9]Chiet tinh dz35'!$H$3</definedName>
    <definedName name="_dbu1" localSheetId="0">'[7]CT Thang Mo'!#REF!</definedName>
    <definedName name="_dbu1">'[7]CT Thang Mo'!#REF!</definedName>
    <definedName name="_dbu2">'[7]CT Thang Mo'!$B$93:$F$93</definedName>
    <definedName name="_ddn400" localSheetId="0">#REF!</definedName>
    <definedName name="_ddn400">#REF!</definedName>
    <definedName name="_ddn600" localSheetId="0">#REF!</definedName>
    <definedName name="_ddn600">#REF!</definedName>
    <definedName name="_deo1" localSheetId="0">#REF!</definedName>
    <definedName name="_deo1">#REF!</definedName>
    <definedName name="_deo10" localSheetId="0">#REF!</definedName>
    <definedName name="_deo10">#REF!</definedName>
    <definedName name="_deo2" localSheetId="0">#REF!</definedName>
    <definedName name="_deo2">#REF!</definedName>
    <definedName name="_deo3" localSheetId="0">#REF!</definedName>
    <definedName name="_deo3">#REF!</definedName>
    <definedName name="_deo4" localSheetId="0">#REF!</definedName>
    <definedName name="_deo4">#REF!</definedName>
    <definedName name="_deo5" localSheetId="0">#REF!</definedName>
    <definedName name="_deo5">#REF!</definedName>
    <definedName name="_deo6" localSheetId="0">#REF!</definedName>
    <definedName name="_deo6">#REF!</definedName>
    <definedName name="_deo7" localSheetId="0">#REF!</definedName>
    <definedName name="_deo7">#REF!</definedName>
    <definedName name="_deo8" localSheetId="0">#REF!</definedName>
    <definedName name="_deo8">#REF!</definedName>
    <definedName name="_deo9" localSheetId="0">#REF!</definedName>
    <definedName name="_deo9">#REF!</definedName>
    <definedName name="_E99999" localSheetId="0">#REF!</definedName>
    <definedName name="_E99999">#REF!</definedName>
    <definedName name="_f5" localSheetId="0">{"'Sheet1'!$L$16"}</definedName>
    <definedName name="_f5">{"'Sheet1'!$L$16"}</definedName>
    <definedName name="_Fill" localSheetId="0">#REF!</definedName>
    <definedName name="_Fill">#REF!</definedName>
    <definedName name="_g1" localSheetId="0">#REF!</definedName>
    <definedName name="_g1">#REF!</definedName>
    <definedName name="_g2" localSheetId="0">#REF!</definedName>
    <definedName name="_g2">#REF!</definedName>
    <definedName name="_Goi8" localSheetId="0">{"'Sheet1'!$L$16"}</definedName>
    <definedName name="_Goi8">{"'Sheet1'!$L$16"}</definedName>
    <definedName name="_gon4" localSheetId="0">#REF!</definedName>
    <definedName name="_gon4">#REF!</definedName>
    <definedName name="_gvl1" localSheetId="0">#REF!</definedName>
    <definedName name="_gvl1">#REF!</definedName>
    <definedName name="_h1" localSheetId="0">{"'Sheet1'!$L$16"}</definedName>
    <definedName name="_h1">{"'Sheet1'!$L$16"}</definedName>
    <definedName name="_hom2" localSheetId="0">#REF!</definedName>
    <definedName name="_hom2">#REF!</definedName>
    <definedName name="_Key1" localSheetId="0">#REF!</definedName>
    <definedName name="_Key1">#REF!</definedName>
    <definedName name="_Key2" localSheetId="0">#REF!</definedName>
    <definedName name="_Key2">#REF!</definedName>
    <definedName name="_khu7" localSheetId="0">#REF!</definedName>
    <definedName name="_khu7">#REF!</definedName>
    <definedName name="_kl1" localSheetId="0">#REF!</definedName>
    <definedName name="_kl1">#REF!</definedName>
    <definedName name="_kl2" localSheetId="0">{"'Sheet1'!$L$16"}</definedName>
    <definedName name="_kl2">{"'Sheet1'!$L$16"}</definedName>
    <definedName name="_KM188" localSheetId="0">#REF!</definedName>
    <definedName name="_KM188">#REF!</definedName>
    <definedName name="_km189" localSheetId="0">#REF!</definedName>
    <definedName name="_km189">#REF!</definedName>
    <definedName name="_km193" localSheetId="0">#REF!</definedName>
    <definedName name="_km193">#REF!</definedName>
    <definedName name="_km194" localSheetId="0">#REF!</definedName>
    <definedName name="_km194">#REF!</definedName>
    <definedName name="_km195" localSheetId="0">#REF!</definedName>
    <definedName name="_km195">#REF!</definedName>
    <definedName name="_km196" localSheetId="0">#REF!</definedName>
    <definedName name="_km196">#REF!</definedName>
    <definedName name="_km197" localSheetId="0">#REF!</definedName>
    <definedName name="_km197">#REF!</definedName>
    <definedName name="_km198" localSheetId="0">#REF!</definedName>
    <definedName name="_km198">#REF!</definedName>
    <definedName name="_kn12" localSheetId="0">#REF!</definedName>
    <definedName name="_kn12">#REF!</definedName>
    <definedName name="_Lan1" localSheetId="0">{"'Sheet1'!$L$16"}</definedName>
    <definedName name="_Lan1">{"'Sheet1'!$L$16"}</definedName>
    <definedName name="_Lang">0</definedName>
    <definedName name="_Language">0</definedName>
    <definedName name="_lap1" localSheetId="0">#REF!</definedName>
    <definedName name="_lap1">#REF!</definedName>
    <definedName name="_lap2" localSheetId="0">#REF!</definedName>
    <definedName name="_lap2">#REF!</definedName>
    <definedName name="_ld2" localSheetId="0">{"'Sheet1'!$L$16"}</definedName>
    <definedName name="_ld2">{"'Sheet1'!$L$16"}</definedName>
    <definedName name="_lu8" localSheetId="0">#REF!</definedName>
    <definedName name="_lu8">#REF!</definedName>
    <definedName name="_MAC12" localSheetId="0">#REF!</definedName>
    <definedName name="_MAC12">#REF!</definedName>
    <definedName name="_MAC46" localSheetId="0">#REF!</definedName>
    <definedName name="_MAC46">#REF!</definedName>
    <definedName name="_MB1" localSheetId="0">#REF!</definedName>
    <definedName name="_MB1">#REF!</definedName>
    <definedName name="_MB2" localSheetId="0">#REF!</definedName>
    <definedName name="_MB2">#REF!</definedName>
    <definedName name="_mix6" localSheetId="0">#REF!</definedName>
    <definedName name="_mix6">#REF!</definedName>
    <definedName name="_MN1" localSheetId="0">#REF!</definedName>
    <definedName name="_MN1">#REF!</definedName>
    <definedName name="_MN2" localSheetId="0">#REF!</definedName>
    <definedName name="_MN2">#REF!</definedName>
    <definedName name="_MT1" localSheetId="0">#REF!</definedName>
    <definedName name="_MT1">#REF!</definedName>
    <definedName name="_MT2" localSheetId="0">#REF!</definedName>
    <definedName name="_MT2">#REF!</definedName>
    <definedName name="_nc151" localSheetId="0">#REF!</definedName>
    <definedName name="_nc151">#REF!</definedName>
    <definedName name="_NCL100" localSheetId="0">#REF!</definedName>
    <definedName name="_NCL100">#REF!</definedName>
    <definedName name="_NCL200" localSheetId="0">#REF!</definedName>
    <definedName name="_NCL200">#REF!</definedName>
    <definedName name="_NCL250" localSheetId="0">#REF!</definedName>
    <definedName name="_NCL250">#REF!</definedName>
    <definedName name="_ncm200" localSheetId="0">#REF!</definedName>
    <definedName name="_ncm200">#REF!</definedName>
    <definedName name="_NET2" localSheetId="0">#REF!</definedName>
    <definedName name="_NET2">#REF!</definedName>
    <definedName name="_nin190" localSheetId="0">#REF!</definedName>
    <definedName name="_nin190">#REF!</definedName>
    <definedName name="_non1" localSheetId="0">{#N/A,#N/A,FALSE,"RECONC'L";#N/A,#N/A,FALSE,"WORKCAP";#N/A,#N/A,FALSE,"RECONC'L";#N/A,#N/A,FALSE,"ACCRUAL";#N/A,#N/A,FALSE,"DEBTOR";#N/A,#N/A,FALSE,"ADMALLOC"}</definedName>
    <definedName name="_non1">{#N/A,#N/A,FALSE,"RECONC'L";#N/A,#N/A,FALSE,"WORKCAP";#N/A,#N/A,FALSE,"RECONC'L";#N/A,#N/A,FALSE,"ACCRUAL";#N/A,#N/A,FALSE,"DEBTOR";#N/A,#N/A,FALSE,"ADMALLOC"}</definedName>
    <definedName name="_NSO2" localSheetId="0">{"'Sheet1'!$L$16"}</definedName>
    <definedName name="_NSO2">{"'Sheet1'!$L$16"}</definedName>
    <definedName name="_OD5" localSheetId="0">#REF!</definedName>
    <definedName name="_OD5">#REF!</definedName>
    <definedName name="_OD7" localSheetId="0">#REF!</definedName>
    <definedName name="_OD7">#REF!</definedName>
    <definedName name="_Order1">255</definedName>
    <definedName name="_Order2">255</definedName>
    <definedName name="_oto12" localSheetId="0">#REF!</definedName>
    <definedName name="_oto12">#REF!</definedName>
    <definedName name="_oto5" localSheetId="0">#REF!</definedName>
    <definedName name="_oto5">#REF!</definedName>
    <definedName name="_oto7" localSheetId="0">#REF!</definedName>
    <definedName name="_oto7">#REF!</definedName>
    <definedName name="_phi10" localSheetId="0">#REF!</definedName>
    <definedName name="_phi10">#REF!</definedName>
    <definedName name="_phi12" localSheetId="0">#REF!</definedName>
    <definedName name="_phi12">#REF!</definedName>
    <definedName name="_phi14" localSheetId="0">#REF!</definedName>
    <definedName name="_phi14">#REF!</definedName>
    <definedName name="_phi16" localSheetId="0">#REF!</definedName>
    <definedName name="_phi16">#REF!</definedName>
    <definedName name="_phi18" localSheetId="0">#REF!</definedName>
    <definedName name="_phi18">#REF!</definedName>
    <definedName name="_phi20" localSheetId="0">#REF!</definedName>
    <definedName name="_phi20">#REF!</definedName>
    <definedName name="_phi22" localSheetId="0">#REF!</definedName>
    <definedName name="_phi22">#REF!</definedName>
    <definedName name="_phi25" localSheetId="0">#REF!</definedName>
    <definedName name="_phi25">#REF!</definedName>
    <definedName name="_phi28" localSheetId="0">#REF!</definedName>
    <definedName name="_phi28">#REF!</definedName>
    <definedName name="_phi6" localSheetId="0">#REF!</definedName>
    <definedName name="_phi6">#REF!</definedName>
    <definedName name="_phi8" localSheetId="0">#REF!</definedName>
    <definedName name="_phi8">#REF!</definedName>
    <definedName name="_PL11" localSheetId="0">{"Thuxm2.xls","Sheet1"}</definedName>
    <definedName name="_PL11">{"Thuxm2.xls","Sheet1"}</definedName>
    <definedName name="_PR1" localSheetId="0">#REF!</definedName>
    <definedName name="_PR1">#REF!</definedName>
    <definedName name="_pZ1" localSheetId="0">#REF!</definedName>
    <definedName name="_pZ1">#REF!</definedName>
    <definedName name="_pZ2" localSheetId="0">#REF!</definedName>
    <definedName name="_pZ2">#REF!</definedName>
    <definedName name="_pZ3" localSheetId="0">#REF!</definedName>
    <definedName name="_pZ3">#REF!</definedName>
    <definedName name="_R" localSheetId="0">#REF!</definedName>
    <definedName name="_R">#REF!</definedName>
    <definedName name="_rai100" localSheetId="0">#REF!</definedName>
    <definedName name="_rai100">#REF!</definedName>
    <definedName name="_rai20" localSheetId="0">#REF!</definedName>
    <definedName name="_rai20">#REF!</definedName>
    <definedName name="_rept_no" localSheetId="0">#REF!</definedName>
    <definedName name="_rept_no">#REF!</definedName>
    <definedName name="_RFZ3" localSheetId="0">#REF!</definedName>
    <definedName name="_RFZ3">#REF!</definedName>
    <definedName name="_ro1" localSheetId="0">#REF!</definedName>
    <definedName name="_ro1">#REF!</definedName>
    <definedName name="_s" localSheetId="0">IF(_Language=0,"s","c")</definedName>
    <definedName name="_s">IF(_Language=0,"s","c")</definedName>
    <definedName name="_san108" localSheetId="0">#REF!</definedName>
    <definedName name="_san108">#REF!</definedName>
    <definedName name="_Sat27" localSheetId="0">#REF!</definedName>
    <definedName name="_Sat27">#REF!</definedName>
    <definedName name="_Sat6" localSheetId="0">#REF!</definedName>
    <definedName name="_Sat6">#REF!</definedName>
    <definedName name="_sat8" localSheetId="0">#REF!</definedName>
    <definedName name="_sat8">#REF!</definedName>
    <definedName name="_sc1" localSheetId="0">#REF!</definedName>
    <definedName name="_sc1">#REF!</definedName>
    <definedName name="_SC2" localSheetId="0">#REF!</definedName>
    <definedName name="_SC2">#REF!</definedName>
    <definedName name="_sc3" localSheetId="0">#REF!</definedName>
    <definedName name="_sc3">#REF!</definedName>
    <definedName name="_sl2" localSheetId="0">#REF!</definedName>
    <definedName name="_sl2">#REF!</definedName>
    <definedName name="_slg1" localSheetId="0">#REF!</definedName>
    <definedName name="_slg1">#REF!</definedName>
    <definedName name="_slg2" localSheetId="0">#REF!</definedName>
    <definedName name="_slg2">#REF!</definedName>
    <definedName name="_slg3" localSheetId="0">#REF!</definedName>
    <definedName name="_slg3">#REF!</definedName>
    <definedName name="_slg4" localSheetId="0">#REF!</definedName>
    <definedName name="_slg4">#REF!</definedName>
    <definedName name="_slg5" localSheetId="0">#REF!</definedName>
    <definedName name="_slg5">#REF!</definedName>
    <definedName name="_slg6" localSheetId="0">#REF!</definedName>
    <definedName name="_slg6">#REF!</definedName>
    <definedName name="_SN3" localSheetId="0">#REF!</definedName>
    <definedName name="_SN3">#REF!</definedName>
    <definedName name="_Sort" localSheetId="0">#REF!</definedName>
    <definedName name="_Sort">#REF!</definedName>
    <definedName name="_SPL4">#REF!</definedName>
    <definedName name="_STD0898" localSheetId="0">#REF!</definedName>
    <definedName name="_STD0898">#REF!</definedName>
    <definedName name="_sua20" localSheetId="0">#REF!</definedName>
    <definedName name="_sua20">#REF!</definedName>
    <definedName name="_sua30" localSheetId="0">#REF!</definedName>
    <definedName name="_sua30">#REF!</definedName>
    <definedName name="_sum1" localSheetId="0">#REF!</definedName>
    <definedName name="_sum1">#REF!</definedName>
    <definedName name="_sum2" localSheetId="0">#REF!</definedName>
    <definedName name="_sum2">#REF!</definedName>
    <definedName name="_sum3" localSheetId="0">#REF!</definedName>
    <definedName name="_sum3">#REF!</definedName>
    <definedName name="_T7" localSheetId="0">{"Thuxm2.xls","Sheet1"}</definedName>
    <definedName name="_T7">{"Thuxm2.xls","Sheet1"}</definedName>
    <definedName name="_tam1">#REF!</definedName>
    <definedName name="_TB1" localSheetId="0">#REF!</definedName>
    <definedName name="_TB1">#REF!</definedName>
    <definedName name="_tct3">#REF!</definedName>
    <definedName name="_tct5" localSheetId="0">#REF!</definedName>
    <definedName name="_tct5">#REF!</definedName>
    <definedName name="_tg427" localSheetId="0">#REF!</definedName>
    <definedName name="_tg427">#REF!</definedName>
    <definedName name="_TH20" localSheetId="0">#REF!</definedName>
    <definedName name="_TH20">#REF!</definedName>
    <definedName name="_TK1">#REF!</definedName>
    <definedName name="_TK211" localSheetId="0">{"'Sheet1'!$L$16"}</definedName>
    <definedName name="_TK211">{"'Sheet1'!$L$16"}</definedName>
    <definedName name="_TL1" localSheetId="0">#REF!</definedName>
    <definedName name="_TL1">#REF!</definedName>
    <definedName name="_TL2" localSheetId="0">#REF!</definedName>
    <definedName name="_TL2">#REF!</definedName>
    <definedName name="_TL3" localSheetId="0">#REF!</definedName>
    <definedName name="_TL3">#REF!</definedName>
    <definedName name="_TLA120" localSheetId="0">#REF!</definedName>
    <definedName name="_TLA120">#REF!</definedName>
    <definedName name="_TLA35" localSheetId="0">#REF!</definedName>
    <definedName name="_TLA35">#REF!</definedName>
    <definedName name="_TLA50" localSheetId="0">#REF!</definedName>
    <definedName name="_TLA50">#REF!</definedName>
    <definedName name="_TLA70" localSheetId="0">#REF!</definedName>
    <definedName name="_TLA70">#REF!</definedName>
    <definedName name="_TLA95" localSheetId="0">#REF!</definedName>
    <definedName name="_TLA95">#REF!</definedName>
    <definedName name="_TN1" localSheetId="0">{"'Sheet1'!$L$16"}</definedName>
    <definedName name="_TN1">{"'Sheet1'!$L$16"}</definedName>
    <definedName name="_toi3" localSheetId="0">#REF!</definedName>
    <definedName name="_toi3">#REF!</definedName>
    <definedName name="_toi5" localSheetId="0">#REF!</definedName>
    <definedName name="_toi5">#REF!</definedName>
    <definedName name="_tra100" localSheetId="0">#REF!</definedName>
    <definedName name="_tra100">#REF!</definedName>
    <definedName name="_tra102" localSheetId="0">#REF!</definedName>
    <definedName name="_tra102">#REF!</definedName>
    <definedName name="_tra104" localSheetId="0">#REF!</definedName>
    <definedName name="_tra104">#REF!</definedName>
    <definedName name="_tra106" localSheetId="0">#REF!</definedName>
    <definedName name="_tra106">#REF!</definedName>
    <definedName name="_tra108" localSheetId="0">#REF!</definedName>
    <definedName name="_tra108">#REF!</definedName>
    <definedName name="_tra110" localSheetId="0">#REF!</definedName>
    <definedName name="_tra110">#REF!</definedName>
    <definedName name="_tra112" localSheetId="0">#REF!</definedName>
    <definedName name="_tra112">#REF!</definedName>
    <definedName name="_tra114" localSheetId="0">#REF!</definedName>
    <definedName name="_tra114">#REF!</definedName>
    <definedName name="_tra116" localSheetId="0">#REF!</definedName>
    <definedName name="_tra116">#REF!</definedName>
    <definedName name="_tra118" localSheetId="0">#REF!</definedName>
    <definedName name="_tra118">#REF!</definedName>
    <definedName name="_tra120" localSheetId="0">#REF!</definedName>
    <definedName name="_tra120">#REF!</definedName>
    <definedName name="_tra122" localSheetId="0">#REF!</definedName>
    <definedName name="_tra122">#REF!</definedName>
    <definedName name="_tra124" localSheetId="0">#REF!</definedName>
    <definedName name="_tra124">#REF!</definedName>
    <definedName name="_tra126" localSheetId="0">#REF!</definedName>
    <definedName name="_tra126">#REF!</definedName>
    <definedName name="_tra128" localSheetId="0">#REF!</definedName>
    <definedName name="_tra128">#REF!</definedName>
    <definedName name="_tra130" localSheetId="0">#REF!</definedName>
    <definedName name="_tra130">#REF!</definedName>
    <definedName name="_tra132" localSheetId="0">#REF!</definedName>
    <definedName name="_tra132">#REF!</definedName>
    <definedName name="_tra134" localSheetId="0">#REF!</definedName>
    <definedName name="_tra134">#REF!</definedName>
    <definedName name="_tra136" localSheetId="0">#REF!</definedName>
    <definedName name="_tra136">#REF!</definedName>
    <definedName name="_tra138" localSheetId="0">#REF!</definedName>
    <definedName name="_tra138">#REF!</definedName>
    <definedName name="_tra140" localSheetId="0">#REF!</definedName>
    <definedName name="_tra140">#REF!</definedName>
    <definedName name="_tra70" localSheetId="0">#REF!</definedName>
    <definedName name="_tra70">#REF!</definedName>
    <definedName name="_tra72" localSheetId="0">#REF!</definedName>
    <definedName name="_tra72">#REF!</definedName>
    <definedName name="_tra74" localSheetId="0">#REF!</definedName>
    <definedName name="_tra74">#REF!</definedName>
    <definedName name="_tra76" localSheetId="0">#REF!</definedName>
    <definedName name="_tra76">#REF!</definedName>
    <definedName name="_tra78" localSheetId="0">#REF!</definedName>
    <definedName name="_tra78">#REF!</definedName>
    <definedName name="_tra80" localSheetId="0">#REF!</definedName>
    <definedName name="_tra80">#REF!</definedName>
    <definedName name="_tra82" localSheetId="0">#REF!</definedName>
    <definedName name="_tra82">#REF!</definedName>
    <definedName name="_tra84" localSheetId="0">#REF!</definedName>
    <definedName name="_tra84">#REF!</definedName>
    <definedName name="_tra86" localSheetId="0">#REF!</definedName>
    <definedName name="_tra86">#REF!</definedName>
    <definedName name="_tra88" localSheetId="0">#REF!</definedName>
    <definedName name="_tra88">#REF!</definedName>
    <definedName name="_tra90" localSheetId="0">#REF!</definedName>
    <definedName name="_tra90">#REF!</definedName>
    <definedName name="_tra92" localSheetId="0">#REF!</definedName>
    <definedName name="_tra92">#REF!</definedName>
    <definedName name="_tra94" localSheetId="0">#REF!</definedName>
    <definedName name="_tra94">#REF!</definedName>
    <definedName name="_tra96" localSheetId="0">#REF!</definedName>
    <definedName name="_tra96">#REF!</definedName>
    <definedName name="_tra98" localSheetId="0">#REF!</definedName>
    <definedName name="_tra98">#REF!</definedName>
    <definedName name="_tt3" localSheetId="0">{"'Sheet1'!$L$16"}</definedName>
    <definedName name="_tt3">{"'Sheet1'!$L$16"}</definedName>
    <definedName name="_tz593" localSheetId="0">#REF!</definedName>
    <definedName name="_tz593">#REF!</definedName>
    <definedName name="_ui108" localSheetId="0">#REF!</definedName>
    <definedName name="_ui108">#REF!</definedName>
    <definedName name="_ui140" localSheetId="0">#REF!</definedName>
    <definedName name="_ui140">#REF!</definedName>
    <definedName name="_ui180" localSheetId="0">#REF!</definedName>
    <definedName name="_ui180">#REF!</definedName>
    <definedName name="_UT2" localSheetId="0">#REF!</definedName>
    <definedName name="_UT2">#REF!</definedName>
    <definedName name="_vc1">'[7]CT Thang Mo'!$B$34:$H$34</definedName>
    <definedName name="_vc2">'[7]CT Thang Mo'!$B$35:$H$35</definedName>
    <definedName name="_vc3">'[7]CT Thang Mo'!$B$36:$H$36</definedName>
    <definedName name="_Version">"V2.0"</definedName>
    <definedName name="_vl1" localSheetId="0">#REF!</definedName>
    <definedName name="_vl1">#REF!</definedName>
    <definedName name="_VL100" localSheetId="0">#REF!</definedName>
    <definedName name="_VL100">#REF!</definedName>
    <definedName name="_VL150" localSheetId="0">#REF!</definedName>
    <definedName name="_VL150">#REF!</definedName>
    <definedName name="_VL200" localSheetId="0">#REF!</definedName>
    <definedName name="_VL200">#REF!</definedName>
    <definedName name="_VL250" localSheetId="0">#REF!</definedName>
    <definedName name="_VL250">#REF!</definedName>
    <definedName name="_VL50" localSheetId="0">#REF!</definedName>
    <definedName name="_VL50">#REF!</definedName>
    <definedName name="_vln6" localSheetId="0">#REF!</definedName>
    <definedName name="_vln6">#REF!</definedName>
    <definedName name="_vm150" localSheetId="0">#REF!</definedName>
    <definedName name="_vm150">#REF!</definedName>
    <definedName name="_xo1" localSheetId="0">#REF!</definedName>
    <definedName name="_xo1">#REF!</definedName>
    <definedName name="_xx1">#REF!</definedName>
    <definedName name="_xx12">#REF!</definedName>
    <definedName name="_xx2">#REF!</definedName>
    <definedName name="_xx3" localSheetId="0">#REF!</definedName>
    <definedName name="_xx3">#REF!</definedName>
    <definedName name="_xx4" localSheetId="0">#REF!</definedName>
    <definedName name="_xx4">#REF!</definedName>
    <definedName name="_xx5" localSheetId="0">#REF!</definedName>
    <definedName name="_xx5">#REF!</definedName>
    <definedName name="_xx6" localSheetId="0">#REF!</definedName>
    <definedName name="_xx6">#REF!</definedName>
    <definedName name="_xx7" localSheetId="0">#REF!</definedName>
    <definedName name="_xx7">#REF!</definedName>
    <definedName name="_z" localSheetId="0">IF(_Language=0,"z","r")</definedName>
    <definedName name="_z">IF(_Language=0,"z","r")</definedName>
    <definedName name="A" localSheetId="0">#REF!</definedName>
    <definedName name="A">#REF!</definedName>
    <definedName name="a.1" localSheetId="0">#REF!</definedName>
    <definedName name="a.1">#REF!</definedName>
    <definedName name="a.10" localSheetId="0">#REF!</definedName>
    <definedName name="a.10">#REF!</definedName>
    <definedName name="a.12" localSheetId="0">#REF!</definedName>
    <definedName name="a.12">#REF!</definedName>
    <definedName name="a.13" localSheetId="0">#REF!</definedName>
    <definedName name="a.13">#REF!</definedName>
    <definedName name="a.2" localSheetId="0">#REF!</definedName>
    <definedName name="a.2">#REF!</definedName>
    <definedName name="a.3" localSheetId="0">#REF!</definedName>
    <definedName name="a.3">#REF!</definedName>
    <definedName name="a.4" localSheetId="0">#REF!</definedName>
    <definedName name="a.4">#REF!</definedName>
    <definedName name="a.5" localSheetId="0">#REF!</definedName>
    <definedName name="a.5">#REF!</definedName>
    <definedName name="a.6" localSheetId="0">#REF!</definedName>
    <definedName name="a.6">#REF!</definedName>
    <definedName name="a.7" localSheetId="0">#REF!</definedName>
    <definedName name="a.7">#REF!</definedName>
    <definedName name="a.8" localSheetId="0">#REF!</definedName>
    <definedName name="a.8">#REF!</definedName>
    <definedName name="a.9" localSheetId="0">#REF!</definedName>
    <definedName name="a.9">#REF!</definedName>
    <definedName name="A01_">#REF!</definedName>
    <definedName name="A01AC">#REF!</definedName>
    <definedName name="A01CAT">#REF!</definedName>
    <definedName name="A01CODE">#REF!</definedName>
    <definedName name="A01DATA">#REF!</definedName>
    <definedName name="A01MI">#REF!</definedName>
    <definedName name="A01TO">#REF!</definedName>
    <definedName name="â1" localSheetId="0">{"'Sheet1'!$L$16"}</definedName>
    <definedName name="â1">{"'Sheet1'!$L$16"}</definedName>
    <definedName name="a1.1" localSheetId="0">#REF!</definedName>
    <definedName name="a1.1">#REF!</definedName>
    <definedName name="A120_" localSheetId="0">#REF!</definedName>
    <definedName name="A120_">#REF!</definedName>
    <definedName name="A1Xc7" localSheetId="0">#REF!</definedName>
    <definedName name="A1Xc7">#REF!</definedName>
    <definedName name="a277Print_Titles" localSheetId="0">#REF!</definedName>
    <definedName name="a277Print_Titles">#REF!</definedName>
    <definedName name="A35_" localSheetId="0">#REF!</definedName>
    <definedName name="A35_">#REF!</definedName>
    <definedName name="A50_" localSheetId="0">#REF!</definedName>
    <definedName name="A50_">#REF!</definedName>
    <definedName name="A70_" localSheetId="0">#REF!</definedName>
    <definedName name="A70_">#REF!</definedName>
    <definedName name="A95_" localSheetId="0">#REF!</definedName>
    <definedName name="A95_">#REF!</definedName>
    <definedName name="aa" localSheetId="0">BlankMacro1</definedName>
    <definedName name="aa">BlankMacro1</definedName>
    <definedName name="aaa">1/[0]!EUReXToDEM</definedName>
    <definedName name="aAAA" localSheetId="0">#REF!</definedName>
    <definedName name="aAAA">#REF!</definedName>
    <definedName name="abc" localSheetId="0">#REF!</definedName>
    <definedName name="abc">#REF!</definedName>
    <definedName name="ac" localSheetId="0">#REF!</definedName>
    <definedName name="ac">#REF!</definedName>
    <definedName name="AC120_" localSheetId="0">#REF!</definedName>
    <definedName name="AC120_">#REF!</definedName>
    <definedName name="AC35_" localSheetId="0">#REF!</definedName>
    <definedName name="AC35_">#REF!</definedName>
    <definedName name="AC50_" localSheetId="0">#REF!</definedName>
    <definedName name="AC50_">#REF!</definedName>
    <definedName name="AC70_" localSheetId="0">#REF!</definedName>
    <definedName name="AC70_">#REF!</definedName>
    <definedName name="AC95_" localSheetId="0">#REF!</definedName>
    <definedName name="AC95_">#REF!</definedName>
    <definedName name="acscs" localSheetId="0">#REF!</definedName>
    <definedName name="acscs">#REF!</definedName>
    <definedName name="adb" localSheetId="0">#REF!</definedName>
    <definedName name="adb">#REF!</definedName>
    <definedName name="adg" localSheetId="0">#REF!</definedName>
    <definedName name="adg">#REF!</definedName>
    <definedName name="Ae" localSheetId="0">#REF!</definedName>
    <definedName name="Ae">#REF!</definedName>
    <definedName name="AG" localSheetId="0">#REF!</definedName>
    <definedName name="AG">#REF!</definedName>
    <definedName name="AG_Temp" localSheetId="0">#REF!</definedName>
    <definedName name="AG_Temp">#REF!</definedName>
    <definedName name="ag15F80" localSheetId="0">#REF!</definedName>
    <definedName name="ag15F80">#REF!</definedName>
    <definedName name="aga" localSheetId="0">{"'现金流量表（全部投资）'!$B$4:$P$23"}</definedName>
    <definedName name="aga">{"'现金流量表（全部投资）'!$B$4:$P$23"}</definedName>
    <definedName name="agar" localSheetId="0">{"'现金流量表（全部投资）'!$B$4:$P$23"}</definedName>
    <definedName name="agar">{"'现金流量表（全部投资）'!$B$4:$P$23"}</definedName>
    <definedName name="agba" localSheetId="0">{"'现金流量表（全部投资）'!$B$4:$P$23"}</definedName>
    <definedName name="agba">{"'现金流量表（全部投资）'!$B$4:$P$23"}</definedName>
    <definedName name="aggqa" localSheetId="0">{"'现金流量表（全部投资）'!$B$4:$P$23"}</definedName>
    <definedName name="aggqa">{"'现金流量表（全部投资）'!$B$4:$P$23"}</definedName>
    <definedName name="agrg" localSheetId="0">{"'现金流量表（全部投资）'!$B$4:$P$23"}</definedName>
    <definedName name="agrg">{"'现金流量表（全部投资）'!$B$4:$P$23"}</definedName>
    <definedName name="agrrg" localSheetId="0">{"'现金流量表（全部投资）'!$B$4:$P$23"}</definedName>
    <definedName name="agrrg">{"'现金流量表（全部投资）'!$B$4:$P$23"}</definedName>
    <definedName name="Ai" localSheetId="0">#REF!</definedName>
    <definedName name="Ai">#REF!</definedName>
    <definedName name="AÏ8" localSheetId="0">#REF!</definedName>
    <definedName name="AÏ8">#REF!</definedName>
    <definedName name="All_Item" localSheetId="0">#REF!</definedName>
    <definedName name="All_Item">#REF!</definedName>
    <definedName name="ALPIN">#REF!</definedName>
    <definedName name="ALPJYOU">#REF!</definedName>
    <definedName name="ALPTOI">#REF!</definedName>
    <definedName name="anode" localSheetId="0">#REF!</definedName>
    <definedName name="anode">#REF!</definedName>
    <definedName name="anpha" localSheetId="0">#REF!</definedName>
    <definedName name="anpha">#REF!</definedName>
    <definedName name="Antoan" localSheetId="0">{"'Sheet1'!$L$16"}</definedName>
    <definedName name="Antoan">{"'Sheet1'!$L$16"}</definedName>
    <definedName name="AppRoad" localSheetId="0">#REF!</definedName>
    <definedName name="AppRoad">#REF!</definedName>
    <definedName name="Area" localSheetId="0">#REF!</definedName>
    <definedName name="Area">#REF!</definedName>
    <definedName name="arg" localSheetId="0">{"'现金流量表（全部投资）'!$B$4:$P$23"}</definedName>
    <definedName name="arg">{"'现金流量表（全部投资）'!$B$4:$P$23"}</definedName>
    <definedName name="arga" localSheetId="0">{"'现金流量表（全部投资）'!$B$4:$P$23"}</definedName>
    <definedName name="arga">{"'现金流量表（全部投资）'!$B$4:$P$23"}</definedName>
    <definedName name="argaega" localSheetId="0">{"'现金流量表（全部投资）'!$B$4:$P$23"}</definedName>
    <definedName name="argaega">{"'现金流量表（全部投资）'!$B$4:$P$23"}</definedName>
    <definedName name="argb" localSheetId="0">{"'现金流量表（全部投资）'!$B$4:$P$23"}</definedName>
    <definedName name="argb">{"'现金流量表（全部投资）'!$B$4:$P$23"}</definedName>
    <definedName name="Arial" localSheetId="0">#REF!</definedName>
    <definedName name="Arial">#REF!</definedName>
    <definedName name="AS2DocOpenMode">"AS2DocumentEdit"</definedName>
    <definedName name="asd" localSheetId="0">#REF!</definedName>
    <definedName name="asd">#REF!</definedName>
    <definedName name="asss" localSheetId="0">{"'Sheet1'!$L$16"}</definedName>
    <definedName name="asss">{"'Sheet1'!$L$16"}</definedName>
    <definedName name="asssss" localSheetId="0">{"'Sheet1'!$L$16"}</definedName>
    <definedName name="asssss">{"'Sheet1'!$L$16"}</definedName>
    <definedName name="at1.5" localSheetId="0">#REF!</definedName>
    <definedName name="at1.5">#REF!</definedName>
    <definedName name="atg" localSheetId="0">#REF!</definedName>
    <definedName name="atg">#REF!</definedName>
    <definedName name="atgoi" localSheetId="0">#REF!</definedName>
    <definedName name="atgoi">#REF!</definedName>
    <definedName name="AÙ" localSheetId="0">#REF!</definedName>
    <definedName name="AÙ">#REF!</definedName>
    <definedName name="Av" localSheetId="0">#REF!</definedName>
    <definedName name="Av">#REF!</definedName>
    <definedName name="Avl" localSheetId="0">#REF!</definedName>
    <definedName name="Avl">#REF!</definedName>
    <definedName name="b_240" localSheetId="0">#REF!</definedName>
    <definedName name="b_240">#REF!</definedName>
    <definedName name="b_280" localSheetId="0">#REF!</definedName>
    <definedName name="b_280">#REF!</definedName>
    <definedName name="b_320" localSheetId="0">#REF!</definedName>
    <definedName name="b_320">#REF!</definedName>
    <definedName name="b_dd1" localSheetId="0">#REF!</definedName>
    <definedName name="b_dd1">#REF!</definedName>
    <definedName name="b_DL" localSheetId="0">#REF!</definedName>
    <definedName name="b_DL">#REF!</definedName>
    <definedName name="b_eh" localSheetId="0">#REF!</definedName>
    <definedName name="b_eh">#REF!</definedName>
    <definedName name="b_eh1" localSheetId="0">#REF!</definedName>
    <definedName name="b_eh1">#REF!</definedName>
    <definedName name="b_ev" localSheetId="0">#REF!</definedName>
    <definedName name="b_ev">#REF!</definedName>
    <definedName name="b_ev1" localSheetId="0">#REF!</definedName>
    <definedName name="b_ev1">#REF!</definedName>
    <definedName name="b_FR" localSheetId="0">#REF!</definedName>
    <definedName name="b_FR">#REF!</definedName>
    <definedName name="b_fr1" localSheetId="0">#REF!</definedName>
    <definedName name="b_fr1">#REF!</definedName>
    <definedName name="b_LL" localSheetId="0">#REF!</definedName>
    <definedName name="b_LL">#REF!</definedName>
    <definedName name="b_ll1" localSheetId="0">#REF!</definedName>
    <definedName name="b_ll1">#REF!</definedName>
    <definedName name="B_ng_thèng_k__khèi_l_îng___o___p__nÒn___êng_cho_tõng_Km" localSheetId="0">#REF!</definedName>
    <definedName name="B_ng_thèng_k__khèi_l_îng___o___p__nÒn___êng_cho_tõng_Km">#REF!</definedName>
    <definedName name="B_tinh" localSheetId="0">#REF!</definedName>
    <definedName name="B_tinh">#REF!</definedName>
    <definedName name="b_WL" localSheetId="0">#REF!</definedName>
    <definedName name="b_WL">#REF!</definedName>
    <definedName name="b_WL1" localSheetId="0">#REF!</definedName>
    <definedName name="b_WL1">#REF!</definedName>
    <definedName name="b_WS" localSheetId="0">#REF!</definedName>
    <definedName name="b_WS">#REF!</definedName>
    <definedName name="b_ws1" localSheetId="0">#REF!</definedName>
    <definedName name="b_ws1">#REF!</definedName>
    <definedName name="bac">4</definedName>
    <definedName name="bac2.5" localSheetId="0">#REF!</definedName>
    <definedName name="bac2.5">#REF!</definedName>
    <definedName name="bac3.5" localSheetId="0">#REF!</definedName>
    <definedName name="bac3.5">#REF!</definedName>
    <definedName name="bac4.5" localSheetId="0">#REF!</definedName>
    <definedName name="bac4.5">#REF!</definedName>
    <definedName name="bai" localSheetId="0">{"'Sheet1'!$L$16"}</definedName>
    <definedName name="bai">{"'Sheet1'!$L$16"}</definedName>
    <definedName name="Bai_ducdam_coc" localSheetId="0">#REF!</definedName>
    <definedName name="Bai_ducdam_coc">#REF!</definedName>
    <definedName name="ban" localSheetId="0">#REF!</definedName>
    <definedName name="ban">#REF!</definedName>
    <definedName name="ban_dan" localSheetId="0">#REF!</definedName>
    <definedName name="ban_dan">#REF!</definedName>
    <definedName name="BANG_CHI_TIET_THI_NGHIEM_CONG_TO" localSheetId="0">#REF!</definedName>
    <definedName name="BANG_CHI_TIET_THI_NGHIEM_CONG_TO">#REF!</definedName>
    <definedName name="BANG_CHI_TIET_THI_NGHIEM_DZ0.4KV" localSheetId="0">#REF!</definedName>
    <definedName name="BANG_CHI_TIET_THI_NGHIEM_DZ0.4KV">#REF!</definedName>
    <definedName name="Bang_cly" localSheetId="0">#REF!</definedName>
    <definedName name="Bang_cly">#REF!</definedName>
    <definedName name="Bang_CVC" localSheetId="0">#REF!</definedName>
    <definedName name="Bang_CVC">#REF!</definedName>
    <definedName name="bang_gia" localSheetId="0">#REF!</definedName>
    <definedName name="bang_gia">#REF!</definedName>
    <definedName name="BANG_TONG_HOP_CONG_TO" localSheetId="0">#REF!</definedName>
    <definedName name="BANG_TONG_HOP_CONG_TO">#REF!</definedName>
    <definedName name="BANG_TONG_HOP_DZ0.4KV" localSheetId="0">#REF!</definedName>
    <definedName name="BANG_TONG_HOP_DZ0.4KV">#REF!</definedName>
    <definedName name="BANG_TONG_HOP_DZ22KV" localSheetId="0">#REF!</definedName>
    <definedName name="BANG_TONG_HOP_DZ22KV">#REF!</definedName>
    <definedName name="BANG_TONG_HOP_KHO_BAI" localSheetId="0">#REF!</definedName>
    <definedName name="BANG_TONG_HOP_KHO_BAI">#REF!</definedName>
    <definedName name="BANG_TONG_HOP_TBA" localSheetId="0">#REF!</definedName>
    <definedName name="BANG_TONG_HOP_TBA">#REF!</definedName>
    <definedName name="Bang_travl" localSheetId="0">#REF!</definedName>
    <definedName name="Bang_travl">#REF!</definedName>
    <definedName name="Bang1" localSheetId="0">#REF!</definedName>
    <definedName name="Bang1">#REF!</definedName>
    <definedName name="bangchu" localSheetId="0">#REF!</definedName>
    <definedName name="bangchu">#REF!</definedName>
    <definedName name="BangGiaVL_Q" localSheetId="0">#REF!</definedName>
    <definedName name="BangGiaVL_Q">#REF!</definedName>
    <definedName name="BangMa" localSheetId="0">#REF!</definedName>
    <definedName name="BangMa">#REF!</definedName>
    <definedName name="BangName" localSheetId="0">#REF!</definedName>
    <definedName name="BangName">#REF!</definedName>
    <definedName name="Bangtienluong" localSheetId="0">#REF!</definedName>
    <definedName name="Bangtienluong">#REF!</definedName>
    <definedName name="bangtinh" localSheetId="0">#REF!</definedName>
    <definedName name="bangtinh">#REF!</definedName>
    <definedName name="banQL" localSheetId="0">{"'Sheet1'!$L$16"}</definedName>
    <definedName name="banQL">{"'Sheet1'!$L$16"}</definedName>
    <definedName name="bao" localSheetId="0">{"ÿÿÿÿÿ"}</definedName>
    <definedName name="bao">{"ÿÿÿÿÿ"}</definedName>
    <definedName name="BarData" localSheetId="0">#REF!</definedName>
    <definedName name="BarData">#REF!</definedName>
    <definedName name="Bay" localSheetId="0">#REF!</definedName>
    <definedName name="Bay">#REF!</definedName>
    <definedName name="bb" localSheetId="0">{"Thuxm2.xls","Sheet1"}</definedName>
    <definedName name="bb">{"Thuxm2.xls","Sheet1"}</definedName>
    <definedName name="Bbtt" localSheetId="0">#REF!</definedName>
    <definedName name="Bbtt">#REF!</definedName>
    <definedName name="bc" localSheetId="0">#REF!</definedName>
    <definedName name="bc">#REF!</definedName>
    <definedName name="Bcb" localSheetId="0">#REF!</definedName>
    <definedName name="Bcb">#REF!</definedName>
    <definedName name="Bctt" localSheetId="0">#REF!</definedName>
    <definedName name="Bctt">#REF!</definedName>
    <definedName name="BCTV" localSheetId="0">{"'Sheet1'!$L$16"}</definedName>
    <definedName name="BCTV">{"'Sheet1'!$L$16"}</definedName>
    <definedName name="bdd">1.5</definedName>
    <definedName name="Be_duc_dam" localSheetId="0">#REF!</definedName>
    <definedName name="Be_duc_dam">#REF!</definedName>
    <definedName name="BE100M" localSheetId="0">#REF!</definedName>
    <definedName name="BE100M">#REF!</definedName>
    <definedName name="BE50M" localSheetId="0">#REF!</definedName>
    <definedName name="BE50M">#REF!</definedName>
    <definedName name="bengam" localSheetId="0">#REF!</definedName>
    <definedName name="bengam">#REF!</definedName>
    <definedName name="benuoc" localSheetId="0">#REF!</definedName>
    <definedName name="benuoc">#REF!</definedName>
    <definedName name="beta" localSheetId="0">#REF!</definedName>
    <definedName name="beta">#REF!</definedName>
    <definedName name="Bgc" localSheetId="0">#REF!</definedName>
    <definedName name="Bgc">#REF!</definedName>
    <definedName name="bia" localSheetId="0">#REF!</definedName>
    <definedName name="bia">#REF!</definedName>
    <definedName name="bich" localSheetId="0">#REF!</definedName>
    <definedName name="bich">#REF!</definedName>
    <definedName name="bitum" localSheetId="0">#REF!</definedName>
    <definedName name="bitum">#REF!</definedName>
    <definedName name="bla">#REF!</definedName>
    <definedName name="blang" localSheetId="0">#REF!</definedName>
    <definedName name="blang">#REF!</definedName>
    <definedName name="Blc" localSheetId="0">#REF!</definedName>
    <definedName name="Blc">#REF!</definedName>
    <definedName name="blkh" localSheetId="0">#REF!</definedName>
    <definedName name="blkh">#REF!</definedName>
    <definedName name="blkh1" localSheetId="0">#REF!</definedName>
    <definedName name="blkh1">#REF!</definedName>
    <definedName name="BLOCK1" localSheetId="0">#REF!</definedName>
    <definedName name="BLOCK1">#REF!</definedName>
    <definedName name="BLOCK2" localSheetId="0">#REF!</definedName>
    <definedName name="BLOCK2">#REF!</definedName>
    <definedName name="BLOCK3" localSheetId="0">#REF!</definedName>
    <definedName name="BLOCK3">#REF!</definedName>
    <definedName name="blong" localSheetId="0">#REF!</definedName>
    <definedName name="blong">#REF!</definedName>
    <definedName name="Bmn" localSheetId="0">#REF!</definedName>
    <definedName name="Bmn">#REF!</definedName>
    <definedName name="Bnc" localSheetId="0">#REF!</definedName>
    <definedName name="Bnc">#REF!</definedName>
    <definedName name="bombt50" localSheetId="0">#REF!</definedName>
    <definedName name="bombt50">#REF!</definedName>
    <definedName name="bombt60" localSheetId="0">#REF!</definedName>
    <definedName name="bombt60">#REF!</definedName>
    <definedName name="bomnuoc" localSheetId="0">#REF!</definedName>
    <definedName name="bomnuoc">#REF!</definedName>
    <definedName name="bomnuoc20cv" localSheetId="0">#REF!</definedName>
    <definedName name="bomnuoc20cv">#REF!</definedName>
    <definedName name="bomnuoc20kw" localSheetId="0">#REF!</definedName>
    <definedName name="bomnuoc20kw">#REF!</definedName>
    <definedName name="bomvua" localSheetId="0">#REF!</definedName>
    <definedName name="bomvua">#REF!</definedName>
    <definedName name="bomvua1.5" localSheetId="0">#REF!</definedName>
    <definedName name="bomvua1.5">#REF!</definedName>
    <definedName name="Bon" localSheetId="0">#REF!</definedName>
    <definedName name="Bon">#REF!</definedName>
    <definedName name="BONUS1" localSheetId="0">#REF!</definedName>
    <definedName name="BONUS1">#REF!</definedName>
    <definedName name="BONUS2" localSheetId="0">#REF!</definedName>
    <definedName name="BONUS2">#REF!</definedName>
    <definedName name="book1" localSheetId="0">{"'现金流量表（全部投资）'!$B$4:$P$23"}</definedName>
    <definedName name="book1">{"'现金流量表（全部投资）'!$B$4:$P$23"}</definedName>
    <definedName name="Book2" localSheetId="0">#REF!</definedName>
    <definedName name="Book2">#REF!</definedName>
    <definedName name="BookName">"Bao_cao_cua_NVTK_tai_NPP_bieu_mau_moi_4___Mau_moi.xls"</definedName>
    <definedName name="BOQ" localSheetId="0">#REF!</definedName>
    <definedName name="BOQ">#REF!</definedName>
    <definedName name="bosung" localSheetId="0">{"'Sheet1'!$L$16"}</definedName>
    <definedName name="bosung">{"'Sheet1'!$L$16"}</definedName>
    <definedName name="Botanical2" localSheetId="0">#REF!</definedName>
    <definedName name="Botanical2">#REF!</definedName>
    <definedName name="Botanical2.Jun" localSheetId="0">#REF!</definedName>
    <definedName name="Botanical2.Jun">#REF!</definedName>
    <definedName name="BP_SO_STAFF">[10]ALLOC!$H$5:$L$9</definedName>
    <definedName name="BR_373" localSheetId="0">#REF!</definedName>
    <definedName name="BR_373">#REF!</definedName>
    <definedName name="BrName" localSheetId="0">#REF!</definedName>
    <definedName name="BrName">#REF!</definedName>
    <definedName name="Bsb" localSheetId="0">#REF!</definedName>
    <definedName name="Bsb">#REF!</definedName>
    <definedName name="bson" localSheetId="0">#REF!</definedName>
    <definedName name="bson">#REF!</definedName>
    <definedName name="Bstt" localSheetId="0">#REF!</definedName>
    <definedName name="Bstt">#REF!</definedName>
    <definedName name="BT" localSheetId="0">#REF!</definedName>
    <definedName name="BT">#REF!</definedName>
    <definedName name="BT_CT_Mong_Mo_Tru_Cau" localSheetId="0">#REF!</definedName>
    <definedName name="BT_CT_Mong_Mo_Tru_Cau">#REF!</definedName>
    <definedName name="btchiuaxitm300" localSheetId="0">#REF!</definedName>
    <definedName name="btchiuaxitm300">#REF!</definedName>
    <definedName name="BTchiuaxm200" localSheetId="0">#REF!</definedName>
    <definedName name="BTchiuaxm200">#REF!</definedName>
    <definedName name="btcocM400" localSheetId="0">#REF!</definedName>
    <definedName name="btcocM400">#REF!</definedName>
    <definedName name="btkn" localSheetId="0">#REF!</definedName>
    <definedName name="btkn">#REF!</definedName>
    <definedName name="btl" localSheetId="0">{"'Sheet1'!$L$16"}</definedName>
    <definedName name="btl">{"'Sheet1'!$L$16"}</definedName>
    <definedName name="BTlotm100" localSheetId="0">#REF!</definedName>
    <definedName name="BTlotm100">#REF!</definedName>
    <definedName name="btm" localSheetId="0">#REF!</definedName>
    <definedName name="btm">#REF!</definedName>
    <definedName name="btm1002x4" localSheetId="0">#REF!</definedName>
    <definedName name="btm1002x4">#REF!</definedName>
    <definedName name="btm1502x4" localSheetId="0">#REF!</definedName>
    <definedName name="btm1502x4">#REF!</definedName>
    <definedName name="btm2002x4" localSheetId="0">#REF!</definedName>
    <definedName name="btm2002x4">#REF!</definedName>
    <definedName name="BTN_CPDD_tuoi_nhua_lot" localSheetId="0">#REF!</definedName>
    <definedName name="BTN_CPDD_tuoi_nhua_lot">#REF!</definedName>
    <definedName name="BU_CHENH_LECH_DZ0.4KV" localSheetId="0">#REF!</definedName>
    <definedName name="BU_CHENH_LECH_DZ0.4KV">#REF!</definedName>
    <definedName name="BU_CHENH_LECH_DZ22KV" localSheetId="0">#REF!</definedName>
    <definedName name="BU_CHENH_LECH_DZ22KV">#REF!</definedName>
    <definedName name="BU_CHENH_LECH_TBA" localSheetId="0">#REF!</definedName>
    <definedName name="BU_CHENH_LECH_TBA">#REF!</definedName>
    <definedName name="bua1.2" localSheetId="0">#REF!</definedName>
    <definedName name="bua1.2">#REF!</definedName>
    <definedName name="bua1.8" localSheetId="0">#REF!</definedName>
    <definedName name="bua1.8">#REF!</definedName>
    <definedName name="bua3.5" localSheetId="0">#REF!</definedName>
    <definedName name="bua3.5">#REF!</definedName>
    <definedName name="buacan" localSheetId="0">#REF!</definedName>
    <definedName name="buacan">#REF!</definedName>
    <definedName name="buarung" localSheetId="0">#REF!</definedName>
    <definedName name="buarung">#REF!</definedName>
    <definedName name="buarung170" localSheetId="0">#REF!</definedName>
    <definedName name="buarung170">#REF!</definedName>
    <definedName name="bùc" localSheetId="0">{"Book1","Dt tonghop.xls"}</definedName>
    <definedName name="bùc">{"Book1","Dt tonghop.xls"}</definedName>
    <definedName name="Bulongma">8700</definedName>
    <definedName name="buoc" localSheetId="0">#REF!</definedName>
    <definedName name="buoc">#REF!</definedName>
    <definedName name="Bust" localSheetId="0">#REF!</definedName>
    <definedName name="Bust">#REF!</definedName>
    <definedName name="bv" localSheetId="0">#REF!</definedName>
    <definedName name="bv">#REF!</definedName>
    <definedName name="BVCISUMMARY" localSheetId="0">#REF!</definedName>
    <definedName name="BVCISUMMARY">#REF!</definedName>
    <definedName name="bvt" localSheetId="0">#REF!</definedName>
    <definedName name="bvt">#REF!</definedName>
    <definedName name="bvtb" localSheetId="0">#REF!</definedName>
    <definedName name="bvtb">#REF!</definedName>
    <definedName name="bvttt" localSheetId="0">#REF!</definedName>
    <definedName name="bvttt">#REF!</definedName>
    <definedName name="bw">#REF!</definedName>
    <definedName name="C.1.1..Phat_tuyen" localSheetId="0">#REF!</definedName>
    <definedName name="C.1.1..Phat_tuyen">#REF!</definedName>
    <definedName name="C.1.10..VC_Thu_cong_CG" localSheetId="0">#REF!</definedName>
    <definedName name="C.1.10..VC_Thu_cong_CG">#REF!</definedName>
    <definedName name="C.1.2..Chat_cay_thu_cong" localSheetId="0">#REF!</definedName>
    <definedName name="C.1.2..Chat_cay_thu_cong">#REF!</definedName>
    <definedName name="C.1.3..Chat_cay_may" localSheetId="0">#REF!</definedName>
    <definedName name="C.1.3..Chat_cay_may">#REF!</definedName>
    <definedName name="C.1.4..Dao_goc_cay" localSheetId="0">#REF!</definedName>
    <definedName name="C.1.4..Dao_goc_cay">#REF!</definedName>
    <definedName name="C.1.5..Lam_duong_tam" localSheetId="0">#REF!</definedName>
    <definedName name="C.1.5..Lam_duong_tam">#REF!</definedName>
    <definedName name="C.1.6..Lam_cau_tam" localSheetId="0">#REF!</definedName>
    <definedName name="C.1.6..Lam_cau_tam">#REF!</definedName>
    <definedName name="C.1.7..Rai_da_chong_lun" localSheetId="0">#REF!</definedName>
    <definedName name="C.1.7..Rai_da_chong_lun">#REF!</definedName>
    <definedName name="C.1.8..Lam_kho_tam" localSheetId="0">#REF!</definedName>
    <definedName name="C.1.8..Lam_kho_tam">#REF!</definedName>
    <definedName name="C.1.8..San_mat_bang" localSheetId="0">#REF!</definedName>
    <definedName name="C.1.8..San_mat_bang">#REF!</definedName>
    <definedName name="C.2.1..VC_Thu_cong" localSheetId="0">#REF!</definedName>
    <definedName name="C.2.1..VC_Thu_cong">#REF!</definedName>
    <definedName name="C.2.2..VC_T_cong_CG" localSheetId="0">#REF!</definedName>
    <definedName name="C.2.2..VC_T_cong_CG">#REF!</definedName>
    <definedName name="C.2.3..Boc_do" localSheetId="0">#REF!</definedName>
    <definedName name="C.2.3..Boc_do">#REF!</definedName>
    <definedName name="C.3.1..Dao_dat_mong_cot" localSheetId="0">#REF!</definedName>
    <definedName name="C.3.1..Dao_dat_mong_cot">#REF!</definedName>
    <definedName name="C.3.2..Dao_dat_de_dap" localSheetId="0">#REF!</definedName>
    <definedName name="C.3.2..Dao_dat_de_dap">#REF!</definedName>
    <definedName name="C.3.3..Dap_dat_mong" localSheetId="0">#REF!</definedName>
    <definedName name="C.3.3..Dap_dat_mong">#REF!</definedName>
    <definedName name="C.3.4..Dao_dap_TDia" localSheetId="0">#REF!</definedName>
    <definedName name="C.3.4..Dao_dap_TDia">#REF!</definedName>
    <definedName name="C.3.5..Dap_bo_bao" localSheetId="0">#REF!</definedName>
    <definedName name="C.3.5..Dap_bo_bao">#REF!</definedName>
    <definedName name="C.3.6..Bom_tat_nuoc" localSheetId="0">#REF!</definedName>
    <definedName name="C.3.6..Bom_tat_nuoc">#REF!</definedName>
    <definedName name="C.3.7..Dao_bun" localSheetId="0">#REF!</definedName>
    <definedName name="C.3.7..Dao_bun">#REF!</definedName>
    <definedName name="C.3.8..Dap_cat_CT" localSheetId="0">#REF!</definedName>
    <definedName name="C.3.8..Dap_cat_CT">#REF!</definedName>
    <definedName name="C.3.9..Dao_pha_da" localSheetId="0">#REF!</definedName>
    <definedName name="C.3.9..Dao_pha_da">#REF!</definedName>
    <definedName name="C.4.1.Cot_thep" localSheetId="0">#REF!</definedName>
    <definedName name="C.4.1.Cot_thep">#REF!</definedName>
    <definedName name="C.4.2..Van_khuon" localSheetId="0">#REF!</definedName>
    <definedName name="C.4.2..Van_khuon">#REF!</definedName>
    <definedName name="C.4.3..Be_tong" localSheetId="0">#REF!</definedName>
    <definedName name="C.4.3..Be_tong">#REF!</definedName>
    <definedName name="C.4.4..Lap_BT_D.San" localSheetId="0">#REF!</definedName>
    <definedName name="C.4.4..Lap_BT_D.San">#REF!</definedName>
    <definedName name="C.4.5..Xay_da_hoc" localSheetId="0">#REF!</definedName>
    <definedName name="C.4.5..Xay_da_hoc">#REF!</definedName>
    <definedName name="C.4.6..Dong_coc" localSheetId="0">#REF!</definedName>
    <definedName name="C.4.6..Dong_coc">#REF!</definedName>
    <definedName name="C.4.7..Quet_Bi_tum" localSheetId="0">#REF!</definedName>
    <definedName name="C.4.7..Quet_Bi_tum">#REF!</definedName>
    <definedName name="C.5.1..Lap_cot_thep" localSheetId="0">#REF!</definedName>
    <definedName name="C.5.1..Lap_cot_thep">#REF!</definedName>
    <definedName name="C.5.2..Lap_cot_BT" localSheetId="0">#REF!</definedName>
    <definedName name="C.5.2..Lap_cot_BT">#REF!</definedName>
    <definedName name="C.5.3..Lap_dat_xa" localSheetId="0">#REF!</definedName>
    <definedName name="C.5.3..Lap_dat_xa">#REF!</definedName>
    <definedName name="C.5.4..Lap_tiep_dia" localSheetId="0">#REF!</definedName>
    <definedName name="C.5.4..Lap_tiep_dia">#REF!</definedName>
    <definedName name="C.5.5..Son_sat_thep" localSheetId="0">#REF!</definedName>
    <definedName name="C.5.5..Son_sat_thep">#REF!</definedName>
    <definedName name="C.6.1..Lap_su_dung" localSheetId="0">#REF!</definedName>
    <definedName name="C.6.1..Lap_su_dung">#REF!</definedName>
    <definedName name="C.6.2..Lap_su_CS" localSheetId="0">#REF!</definedName>
    <definedName name="C.6.2..Lap_su_CS">#REF!</definedName>
    <definedName name="C.6.3..Su_chuoi_do" localSheetId="0">#REF!</definedName>
    <definedName name="C.6.3..Su_chuoi_do">#REF!</definedName>
    <definedName name="C.6.4..Su_chuoi_neo" localSheetId="0">#REF!</definedName>
    <definedName name="C.6.4..Su_chuoi_neo">#REF!</definedName>
    <definedName name="C.6.5..Lap_phu_kien" localSheetId="0">#REF!</definedName>
    <definedName name="C.6.5..Lap_phu_kien">#REF!</definedName>
    <definedName name="C.6.6..Ep_noi_day" localSheetId="0">#REF!</definedName>
    <definedName name="C.6.6..Ep_noi_day">#REF!</definedName>
    <definedName name="C.6.7..KD_vuot_CN" localSheetId="0">#REF!</definedName>
    <definedName name="C.6.7..KD_vuot_CN">#REF!</definedName>
    <definedName name="C.6.8..Rai_cang_day" localSheetId="0">#REF!</definedName>
    <definedName name="C.6.8..Rai_cang_day">#REF!</definedName>
    <definedName name="C.6.9..Cap_quang" localSheetId="0">#REF!</definedName>
    <definedName name="C.6.9..Cap_quang">#REF!</definedName>
    <definedName name="C2.7" localSheetId="0">#REF!</definedName>
    <definedName name="C2.7">#REF!</definedName>
    <definedName name="C3.0" localSheetId="0">#REF!</definedName>
    <definedName name="C3.0">#REF!</definedName>
    <definedName name="C3.5" localSheetId="0">#REF!</definedName>
    <definedName name="C3.5">#REF!</definedName>
    <definedName name="C3.7" localSheetId="0">#REF!</definedName>
    <definedName name="C3.7">#REF!</definedName>
    <definedName name="C4.0" localSheetId="0">#REF!</definedName>
    <definedName name="C4.0">#REF!</definedName>
    <definedName name="ca" localSheetId="0">#REF!</definedName>
    <definedName name="ca">#REF!</definedName>
    <definedName name="ca.1111" localSheetId="0">#REF!</definedName>
    <definedName name="ca.1111">#REF!</definedName>
    <definedName name="ca.1111.th" localSheetId="0">#REF!</definedName>
    <definedName name="ca.1111.th">#REF!</definedName>
    <definedName name="caa" localSheetId="0">#REF!</definedName>
    <definedName name="caa">#REF!</definedName>
    <definedName name="CACAU">298161</definedName>
    <definedName name="càda" localSheetId="0">#REF!</definedName>
    <definedName name="càda">#REF!</definedName>
    <definedName name="Callout" localSheetId="0">#REF!</definedName>
    <definedName name="Callout">#REF!</definedName>
    <definedName name="cam" localSheetId="0">#REF!</definedName>
    <definedName name="cam">#REF!</definedName>
    <definedName name="cao" localSheetId="0">#REF!</definedName>
    <definedName name="cao">#REF!</definedName>
    <definedName name="cap" localSheetId="0">#REF!</definedName>
    <definedName name="cap">#REF!</definedName>
    <definedName name="cap_DUL_va_TC" localSheetId="0">#REF!</definedName>
    <definedName name="cap_DUL_va_TC">#REF!</definedName>
    <definedName name="cap0.7" localSheetId="0">#REF!</definedName>
    <definedName name="cap0.7">#REF!</definedName>
    <definedName name="capdul" localSheetId="0">#REF!</definedName>
    <definedName name="capdul">#REF!</definedName>
    <definedName name="CAPT" localSheetId="0">#REF!</definedName>
    <definedName name="CAPT">#REF!</definedName>
    <definedName name="casing" localSheetId="0">#REF!</definedName>
    <definedName name="casing">#REF!</definedName>
    <definedName name="catcap" localSheetId="0">#REF!</definedName>
    <definedName name="catcap">#REF!</definedName>
    <definedName name="catdap" localSheetId="0">#REF!</definedName>
    <definedName name="catdap">#REF!</definedName>
    <definedName name="Category_All" localSheetId="0">#REF!</definedName>
    <definedName name="Category_All">#REF!</definedName>
    <definedName name="CATIN">#REF!</definedName>
    <definedName name="CATJYOU">#REF!</definedName>
    <definedName name="catong" localSheetId="0">#REF!</definedName>
    <definedName name="catong">#REF!</definedName>
    <definedName name="CATREC">#REF!</definedName>
    <definedName name="CATSYU">#REF!</definedName>
    <definedName name="catthep" localSheetId="0">#REF!</definedName>
    <definedName name="catthep">#REF!</definedName>
    <definedName name="cau" localSheetId="0">#REF!</definedName>
    <definedName name="cau">#REF!</definedName>
    <definedName name="Cau_1" localSheetId="0">#REF!</definedName>
    <definedName name="Cau_1">#REF!</definedName>
    <definedName name="Cau_tam" localSheetId="0">#REF!</definedName>
    <definedName name="Cau_tam">#REF!</definedName>
    <definedName name="caunoi30" localSheetId="0">#REF!</definedName>
    <definedName name="caunoi30">#REF!</definedName>
    <definedName name="Caùp_ñoàng_traàn_75mm2" localSheetId="0">#REF!</definedName>
    <definedName name="Caùp_ñoàng_traàn_75mm2">#REF!</definedName>
    <definedName name="CAVT" localSheetId="0">#REF!</definedName>
    <definedName name="CAVT">#REF!</definedName>
    <definedName name="cayxoi108" localSheetId="0">#REF!</definedName>
    <definedName name="cayxoi108">#REF!</definedName>
    <definedName name="cayxoi110" localSheetId="0">#REF!</definedName>
    <definedName name="cayxoi110">#REF!</definedName>
    <definedName name="cayxoi75" localSheetId="0">#REF!</definedName>
    <definedName name="cayxoi75">#REF!</definedName>
    <definedName name="CB" localSheetId="0">#REF!</definedName>
    <definedName name="CB">#REF!</definedName>
    <definedName name="CBE50M" localSheetId="0">#REF!</definedName>
    <definedName name="CBE50M">#REF!</definedName>
    <definedName name="CBPT" localSheetId="0">#REF!</definedName>
    <definedName name="CBPT">#REF!</definedName>
    <definedName name="CBVT" localSheetId="0">#REF!</definedName>
    <definedName name="CBVT">#REF!</definedName>
    <definedName name="CBWorkbookPriority">-120578755</definedName>
    <definedName name="cc" localSheetId="0">#REF!</definedName>
    <definedName name="cc">#REF!</definedName>
    <definedName name="CCNK" localSheetId="0">#REF!</definedName>
    <definedName name="CCNK">#REF!</definedName>
    <definedName name="CCS" localSheetId="0">#REF!</definedName>
    <definedName name="CCS">#REF!</definedName>
    <definedName name="cd" localSheetId="0">#REF!</definedName>
    <definedName name="cd">#REF!</definedName>
    <definedName name="CDA" localSheetId="0">#REF!</definedName>
    <definedName name="CDA">#REF!</definedName>
    <definedName name="CDBT" localSheetId="0">#REF!</definedName>
    <definedName name="CDBT">#REF!</definedName>
    <definedName name="CDCK" localSheetId="0">#REF!</definedName>
    <definedName name="CDCK">#REF!</definedName>
    <definedName name="CDCN" localSheetId="0">#REF!</definedName>
    <definedName name="CDCN">#REF!</definedName>
    <definedName name="CDCU" localSheetId="0">#REF!</definedName>
    <definedName name="CDCU">#REF!</definedName>
    <definedName name="CDD" localSheetId="0">#REF!</definedName>
    <definedName name="CDD">#REF!</definedName>
    <definedName name="CDDD" localSheetId="0">#REF!</definedName>
    <definedName name="CDDD">#REF!</definedName>
    <definedName name="CDDD1P" localSheetId="0">#REF!</definedName>
    <definedName name="CDDD1P">#REF!</definedName>
    <definedName name="CDDD1PHA" localSheetId="0">#REF!</definedName>
    <definedName name="CDDD1PHA">#REF!</definedName>
    <definedName name="CDDD3PHA" localSheetId="0">#REF!</definedName>
    <definedName name="CDDD3PHA">#REF!</definedName>
    <definedName name="cdn" localSheetId="0">#REF!</definedName>
    <definedName name="cdn">#REF!</definedName>
    <definedName name="Cdnum" localSheetId="0">#REF!</definedName>
    <definedName name="Cdnum">#REF!</definedName>
    <definedName name="CDT" localSheetId="0">#REF!</definedName>
    <definedName name="CDT">#REF!</definedName>
    <definedName name="cell_paste" localSheetId="0">'[11]60305-GAS'!#REF!</definedName>
    <definedName name="cell_paste">'[11]60305-GAS'!#REF!</definedName>
    <definedName name="Céng" localSheetId="0">#REF!</definedName>
    <definedName name="Céng">#REF!</definedName>
    <definedName name="Centrifuge" localSheetId="0">#REF!</definedName>
    <definedName name="Centrifuge">#REF!</definedName>
    <definedName name="cfk" localSheetId="0">#REF!</definedName>
    <definedName name="cfk">#REF!</definedName>
    <definedName name="CH" localSheetId="0">#REF!</definedName>
    <definedName name="CH">#REF!</definedName>
    <definedName name="Ch_rong" localSheetId="0">#REF!</definedName>
    <definedName name="Ch_rong">#REF!</definedName>
    <definedName name="chay1" localSheetId="0">#REF!</definedName>
    <definedName name="chay1">#REF!</definedName>
    <definedName name="chay10" localSheetId="0">#REF!</definedName>
    <definedName name="chay10">#REF!</definedName>
    <definedName name="chay2" localSheetId="0">#REF!</definedName>
    <definedName name="chay2">#REF!</definedName>
    <definedName name="chay3" localSheetId="0">#REF!</definedName>
    <definedName name="chay3">#REF!</definedName>
    <definedName name="chay4" localSheetId="0">#REF!</definedName>
    <definedName name="chay4">#REF!</definedName>
    <definedName name="chay5" localSheetId="0">#REF!</definedName>
    <definedName name="chay5">#REF!</definedName>
    <definedName name="chay6" localSheetId="0">#REF!</definedName>
    <definedName name="chay6">#REF!</definedName>
    <definedName name="chay7" localSheetId="0">#REF!</definedName>
    <definedName name="chay7">#REF!</definedName>
    <definedName name="chay8" localSheetId="0">#REF!</definedName>
    <definedName name="chay8">#REF!</definedName>
    <definedName name="chay9" localSheetId="0">#REF!</definedName>
    <definedName name="chay9">#REF!</definedName>
    <definedName name="ChDai" localSheetId="0">#REF!</definedName>
    <definedName name="ChDai">#REF!</definedName>
    <definedName name="chietchai2" localSheetId="0">{"'Sheet1'!$L$16"}</definedName>
    <definedName name="chietchai2">{"'Sheet1'!$L$16"}</definedName>
    <definedName name="Chin" localSheetId="0">#REF!</definedName>
    <definedName name="Chin">#REF!</definedName>
    <definedName name="ChiPhiKhac" localSheetId="0">#REF!</definedName>
    <definedName name="ChiPhiKhac">#REF!</definedName>
    <definedName name="chitiet3" localSheetId="0">{"'Sheet1'!$L$16"}</definedName>
    <definedName name="chitiet3">{"'Sheet1'!$L$16"}</definedName>
    <definedName name="chl" localSheetId="0">{"'Sheet1'!$L$16"}</definedName>
    <definedName name="chl">{"'Sheet1'!$L$16"}</definedName>
    <definedName name="choiquet" localSheetId="0">#REF!</definedName>
    <definedName name="choiquet">#REF!</definedName>
    <definedName name="chuyen" localSheetId="0">{"'Sheet1'!$L$16"}</definedName>
    <definedName name="chuyen">{"'Sheet1'!$L$16"}</definedName>
    <definedName name="CK" localSheetId="0">#REF!</definedName>
    <definedName name="CK">#REF!</definedName>
    <definedName name="ckn" localSheetId="0">#REF!</definedName>
    <definedName name="ckn">#REF!</definedName>
    <definedName name="ckna" localSheetId="0">#REF!</definedName>
    <definedName name="ckna">#REF!</definedName>
    <definedName name="CL" localSheetId="0">#REF!</definedName>
    <definedName name="CL">#REF!</definedName>
    <definedName name="class1" localSheetId="0">#REF!</definedName>
    <definedName name="class1">#REF!</definedName>
    <definedName name="class3" localSheetId="0">#REF!</definedName>
    <definedName name="class3">#REF!</definedName>
    <definedName name="CLECH_0.4" localSheetId="0">#REF!</definedName>
    <definedName name="CLECH_0.4">#REF!</definedName>
    <definedName name="CLECT" localSheetId="0">#REF!</definedName>
    <definedName name="CLECT">#REF!</definedName>
    <definedName name="CLIEOS" localSheetId="0">#REF!</definedName>
    <definedName name="CLIEOS">#REF!</definedName>
    <definedName name="CLTMP" localSheetId="0">#REF!</definedName>
    <definedName name="CLTMP">#REF!</definedName>
    <definedName name="CLVC">[12]CHITIET!$D$3</definedName>
    <definedName name="CLVC3">0.1</definedName>
    <definedName name="CLVC35" localSheetId="0">#REF!</definedName>
    <definedName name="CLVC35">#REF!</definedName>
    <definedName name="CLVCTB" localSheetId="0">#REF!</definedName>
    <definedName name="CLVCTB">#REF!</definedName>
    <definedName name="clvl" localSheetId="0">#REF!</definedName>
    <definedName name="clvl">#REF!</definedName>
    <definedName name="coc" localSheetId="0">#REF!</definedName>
    <definedName name="coc">#REF!</definedName>
    <definedName name="Coc_BTCT" localSheetId="0">#REF!</definedName>
    <definedName name="Coc_BTCT">#REF!</definedName>
    <definedName name="cocbtct" localSheetId="0">#REF!</definedName>
    <definedName name="cocbtct">#REF!</definedName>
    <definedName name="cocot" localSheetId="0">#REF!</definedName>
    <definedName name="cocot">#REF!</definedName>
    <definedName name="cocott" localSheetId="0">#REF!</definedName>
    <definedName name="cocott">#REF!</definedName>
    <definedName name="cocvt" localSheetId="0">#REF!</definedName>
    <definedName name="cocvt">#REF!</definedName>
    <definedName name="CODE" localSheetId="0">#REF!</definedName>
    <definedName name="CODE">#REF!</definedName>
    <definedName name="CODE1" localSheetId="0">#REF!</definedName>
    <definedName name="CODE1">#REF!</definedName>
    <definedName name="CODE2" localSheetId="0">#REF!</definedName>
    <definedName name="CODE2">#REF!</definedName>
    <definedName name="CODE3" localSheetId="0">#REF!</definedName>
    <definedName name="CODE3">#REF!</definedName>
    <definedName name="CODL" localSheetId="0">#REF!</definedName>
    <definedName name="CODL">#REF!</definedName>
    <definedName name="Cöï_ly_vaän_chuyeãn" localSheetId="0">#REF!</definedName>
    <definedName name="Cöï_ly_vaän_chuyeãn">#REF!</definedName>
    <definedName name="CÖÏ_LY_VAÄN_CHUYEÅN" localSheetId="0">#REF!</definedName>
    <definedName name="CÖÏ_LY_VAÄN_CHUYEÅN">#REF!</definedName>
    <definedName name="Coladarce1" localSheetId="0">#REF!</definedName>
    <definedName name="Coladarce1">#REF!</definedName>
    <definedName name="Combined_A" localSheetId="0">#REF!</definedName>
    <definedName name="Combined_A">#REF!</definedName>
    <definedName name="Combined_B" localSheetId="0">#REF!</definedName>
    <definedName name="Combined_B">#REF!</definedName>
    <definedName name="Comm" localSheetId="0">BlankMacro1</definedName>
    <definedName name="Comm">BlankMacro1</definedName>
    <definedName name="COMMON" localSheetId="0">#REF!</definedName>
    <definedName name="COMMON">#REF!</definedName>
    <definedName name="comong" localSheetId="0">#REF!</definedName>
    <definedName name="comong">#REF!</definedName>
    <definedName name="Comp" localSheetId="0">#REF!</definedName>
    <definedName name="Comp">#REF!</definedName>
    <definedName name="CON_EQP_COS" localSheetId="0">#REF!</definedName>
    <definedName name="CON_EQP_COS">#REF!</definedName>
    <definedName name="CON_EQP_COST" localSheetId="0">#REF!</definedName>
    <definedName name="CON_EQP_COST">#REF!</definedName>
    <definedName name="cong" localSheetId="0">#REF!</definedName>
    <definedName name="cong">#REF!</definedName>
    <definedName name="Cong_HM_DTCT" localSheetId="0">#REF!</definedName>
    <definedName name="Cong_HM_DTCT">#REF!</definedName>
    <definedName name="Cong_M_DTCT" localSheetId="0">#REF!</definedName>
    <definedName name="Cong_M_DTCT">#REF!</definedName>
    <definedName name="Cong_NC_DTCT" localSheetId="0">#REF!</definedName>
    <definedName name="Cong_NC_DTCT">#REF!</definedName>
    <definedName name="Cong_VL_DTCT" localSheetId="0">#REF!</definedName>
    <definedName name="Cong_VL_DTCT">#REF!</definedName>
    <definedName name="congbengam" localSheetId="0">#REF!</definedName>
    <definedName name="congbengam">#REF!</definedName>
    <definedName name="congbenuoc" localSheetId="0">#REF!</definedName>
    <definedName name="congbenuoc">#REF!</definedName>
    <definedName name="congcoc" localSheetId="0">#REF!</definedName>
    <definedName name="congcoc">#REF!</definedName>
    <definedName name="congcocot" localSheetId="0">#REF!</definedName>
    <definedName name="congcocot">#REF!</definedName>
    <definedName name="congcocott" localSheetId="0">#REF!</definedName>
    <definedName name="congcocott">#REF!</definedName>
    <definedName name="congcomong" localSheetId="0">#REF!</definedName>
    <definedName name="congcomong">#REF!</definedName>
    <definedName name="congcottron" localSheetId="0">#REF!</definedName>
    <definedName name="congcottron">#REF!</definedName>
    <definedName name="congcotvuong" localSheetId="0">#REF!</definedName>
    <definedName name="congcotvuong">#REF!</definedName>
    <definedName name="congdam" localSheetId="0">#REF!</definedName>
    <definedName name="congdam">#REF!</definedName>
    <definedName name="congdan1" localSheetId="0">#REF!</definedName>
    <definedName name="congdan1">#REF!</definedName>
    <definedName name="congdan2" localSheetId="0">#REF!</definedName>
    <definedName name="congdan2">#REF!</definedName>
    <definedName name="congdandusan" localSheetId="0">#REF!</definedName>
    <definedName name="congdandusan">#REF!</definedName>
    <definedName name="congGT" localSheetId="0">{"'Sheet1'!$L$16"}</definedName>
    <definedName name="congGT">{"'Sheet1'!$L$16"}</definedName>
    <definedName name="conglanhto" localSheetId="0">#REF!</definedName>
    <definedName name="conglanhto">#REF!</definedName>
    <definedName name="congmong" localSheetId="0">#REF!</definedName>
    <definedName name="congmong">#REF!</definedName>
    <definedName name="congmongbang" localSheetId="0">#REF!</definedName>
    <definedName name="congmongbang">#REF!</definedName>
    <definedName name="congmongdon" localSheetId="0">#REF!</definedName>
    <definedName name="congmongdon">#REF!</definedName>
    <definedName name="congpanen" localSheetId="0">#REF!</definedName>
    <definedName name="congpanen">#REF!</definedName>
    <definedName name="congsan" localSheetId="0">#REF!</definedName>
    <definedName name="congsan">#REF!</definedName>
    <definedName name="congthang" localSheetId="0">#REF!</definedName>
    <definedName name="congthang">#REF!</definedName>
    <definedName name="CongVattu" localSheetId="0">#REF!</definedName>
    <definedName name="CongVattu">#REF!</definedName>
    <definedName name="CONST_EQ" localSheetId="0">#REF!</definedName>
    <definedName name="CONST_EQ">#REF!</definedName>
    <definedName name="Continue" localSheetId="0">#REF!</definedName>
    <definedName name="Continue">#REF!</definedName>
    <definedName name="Cost" localSheetId="0">{#N/A,#N/A,FALSE,"ACCRUAL";#N/A,#N/A,FALSE,"ACURRENT";#N/A,#N/A,FALSE,"ADMALLOC";#N/A,#N/A,FALSE,"WORKCAP";#N/A,#N/A,FALSE,"ANALYSIS";#N/A,#N/A,FALSE,"DEBTOR";#N/A,#N/A,FALSE,"FUNDSREC";#N/A,#N/A,FALSE,"FUNDSSUM";#N/A,#N/A,FALSE,"MOB95";#N/A,#N/A,FALSE,"INS96";#N/A,#N/A,FALSE,"RECONC'L";#N/A,#N/A,FALSE,"SUMMARY";#N/A,#N/A,FALSE,"INS-SE";#N/A,#N/A,FALSE,"CAPEX-INS"}</definedName>
    <definedName name="Cost">{#N/A,#N/A,FALSE,"ACCRUAL";#N/A,#N/A,FALSE,"ACURRENT";#N/A,#N/A,FALSE,"ADMALLOC";#N/A,#N/A,FALSE,"WORKCAP";#N/A,#N/A,FALSE,"ANALYSIS";#N/A,#N/A,FALSE,"DEBTOR";#N/A,#N/A,FALSE,"FUNDSREC";#N/A,#N/A,FALSE,"FUNDSSUM";#N/A,#N/A,FALSE,"MOB95";#N/A,#N/A,FALSE,"INS96";#N/A,#N/A,FALSE,"RECONC'L";#N/A,#N/A,FALSE,"SUMMARY";#N/A,#N/A,FALSE,"INS-SE";#N/A,#N/A,FALSE,"CAPEX-INS"}</definedName>
    <definedName name="Cost_Escalation" localSheetId="0">#REF!</definedName>
    <definedName name="Cost_Escalation">#REF!</definedName>
    <definedName name="Cot12b" localSheetId="0">#REF!</definedName>
    <definedName name="Cot12b">#REF!</definedName>
    <definedName name="cot7.5" localSheetId="0">#REF!</definedName>
    <definedName name="cot7.5">#REF!</definedName>
    <definedName name="cot8.5" localSheetId="0">#REF!</definedName>
    <definedName name="cot8.5">#REF!</definedName>
    <definedName name="Cotsatma">9726</definedName>
    <definedName name="Cotthepma">9726</definedName>
    <definedName name="cottron" localSheetId="0">#REF!</definedName>
    <definedName name="cottron">#REF!</definedName>
    <definedName name="cotvuong" localSheetId="0">#REF!</definedName>
    <definedName name="cotvuong">#REF!</definedName>
    <definedName name="COVER" localSheetId="0">#REF!</definedName>
    <definedName name="COVER">#REF!</definedName>
    <definedName name="CP" localSheetId="0">#REF!</definedName>
    <definedName name="CP">#REF!</definedName>
    <definedName name="cpc" localSheetId="0">#REF!</definedName>
    <definedName name="cpc">#REF!</definedName>
    <definedName name="cpdd1" localSheetId="0">#REF!</definedName>
    <definedName name="cpdd1">#REF!</definedName>
    <definedName name="CPHA" localSheetId="0">#REF!</definedName>
    <definedName name="CPHA">#REF!</definedName>
    <definedName name="cpmtc" localSheetId="0">#REF!</definedName>
    <definedName name="cpmtc">#REF!</definedName>
    <definedName name="cpnc" localSheetId="0">#REF!</definedName>
    <definedName name="cpnc">#REF!</definedName>
    <definedName name="cptt" localSheetId="0">#REF!</definedName>
    <definedName name="cptt">#REF!</definedName>
    <definedName name="CPVC100" localSheetId="0">#REF!</definedName>
    <definedName name="CPVC100">#REF!</definedName>
    <definedName name="CPVC35" localSheetId="0">#REF!</definedName>
    <definedName name="CPVC35">#REF!</definedName>
    <definedName name="CPVCDN" localSheetId="0">#REF!</definedName>
    <definedName name="CPVCDN">#REF!</definedName>
    <definedName name="cpvl" localSheetId="0">#REF!</definedName>
    <definedName name="cpvl">#REF!</definedName>
    <definedName name="CRD" localSheetId="0">#REF!</definedName>
    <definedName name="CRD">#REF!</definedName>
    <definedName name="CRITINST" localSheetId="0">#REF!</definedName>
    <definedName name="CRITINST">#REF!</definedName>
    <definedName name="CRITPURC" localSheetId="0">#REF!</definedName>
    <definedName name="CRITPURC">#REF!</definedName>
    <definedName name="CRS" localSheetId="0">#REF!</definedName>
    <definedName name="CRS">#REF!</definedName>
    <definedName name="CS" localSheetId="0">#REF!</definedName>
    <definedName name="CS">#REF!</definedName>
    <definedName name="CS_10" localSheetId="0">#REF!</definedName>
    <definedName name="CS_10">#REF!</definedName>
    <definedName name="CS_100" localSheetId="0">#REF!</definedName>
    <definedName name="CS_100">#REF!</definedName>
    <definedName name="CS_10S" localSheetId="0">#REF!</definedName>
    <definedName name="CS_10S">#REF!</definedName>
    <definedName name="CS_120" localSheetId="0">#REF!</definedName>
    <definedName name="CS_120">#REF!</definedName>
    <definedName name="CS_140" localSheetId="0">#REF!</definedName>
    <definedName name="CS_140">#REF!</definedName>
    <definedName name="CS_160" localSheetId="0">#REF!</definedName>
    <definedName name="CS_160">#REF!</definedName>
    <definedName name="CS_20" localSheetId="0">#REF!</definedName>
    <definedName name="CS_20">#REF!</definedName>
    <definedName name="CS_30" localSheetId="0">#REF!</definedName>
    <definedName name="CS_30">#REF!</definedName>
    <definedName name="CS_40" localSheetId="0">#REF!</definedName>
    <definedName name="CS_40">#REF!</definedName>
    <definedName name="CS_40S" localSheetId="0">#REF!</definedName>
    <definedName name="CS_40S">#REF!</definedName>
    <definedName name="CS_5S" localSheetId="0">#REF!</definedName>
    <definedName name="CS_5S">#REF!</definedName>
    <definedName name="CS_60" localSheetId="0">#REF!</definedName>
    <definedName name="CS_60">#REF!</definedName>
    <definedName name="CS_80" localSheetId="0">#REF!</definedName>
    <definedName name="CS_80">#REF!</definedName>
    <definedName name="CS_80S" localSheetId="0">#REF!</definedName>
    <definedName name="CS_80S">#REF!</definedName>
    <definedName name="CS_STD" localSheetId="0">#REF!</definedName>
    <definedName name="CS_STD">#REF!</definedName>
    <definedName name="CS_XS" localSheetId="0">#REF!</definedName>
    <definedName name="CS_XS">#REF!</definedName>
    <definedName name="CS_XXS" localSheetId="0">#REF!</definedName>
    <definedName name="CS_XXS">#REF!</definedName>
    <definedName name="csd3p" localSheetId="0">#REF!</definedName>
    <definedName name="csd3p">#REF!</definedName>
    <definedName name="csddg1p" localSheetId="0">#REF!</definedName>
    <definedName name="csddg1p">#REF!</definedName>
    <definedName name="csddt1p" localSheetId="0">#REF!</definedName>
    <definedName name="csddt1p">#REF!</definedName>
    <definedName name="csg_cmt" localSheetId="0">#REF!</definedName>
    <definedName name="csg_cmt">#REF!</definedName>
    <definedName name="csgcmtfootage" localSheetId="0">#REF!</definedName>
    <definedName name="csgcmtfootage">#REF!</definedName>
    <definedName name="csgcmtname" localSheetId="0">#REF!</definedName>
    <definedName name="csgcmtname">#REF!</definedName>
    <definedName name="csht3p" localSheetId="0">#REF!</definedName>
    <definedName name="csht3p">#REF!</definedName>
    <definedName name="CSMBA" localSheetId="0">#REF!</definedName>
    <definedName name="CSMBA">#REF!</definedName>
    <definedName name="ctbb" localSheetId="0">#REF!</definedName>
    <definedName name="ctbb">#REF!</definedName>
    <definedName name="ctdn9697" localSheetId="0">#REF!</definedName>
    <definedName name="ctdn9697">#REF!</definedName>
    <definedName name="CTDZ" localSheetId="0">#REF!</definedName>
    <definedName name="CTDZ">#REF!</definedName>
    <definedName name="CTH" localSheetId="0">#REF!</definedName>
    <definedName name="CTH">#REF!</definedName>
    <definedName name="CTHT" localSheetId="0">#REF!</definedName>
    <definedName name="CTHT">#REF!</definedName>
    <definedName name="ctiep" localSheetId="0">#REF!</definedName>
    <definedName name="ctiep">#REF!</definedName>
    <definedName name="CTIET" localSheetId="0">#REF!</definedName>
    <definedName name="CTIET">#REF!</definedName>
    <definedName name="CTL" localSheetId="0">#REF!</definedName>
    <definedName name="CTL">#REF!</definedName>
    <definedName name="ctmai" localSheetId="0">#REF!</definedName>
    <definedName name="ctmai">#REF!</definedName>
    <definedName name="ctong" localSheetId="0">#REF!</definedName>
    <definedName name="ctong">#REF!</definedName>
    <definedName name="ctre" localSheetId="0">#REF!</definedName>
    <definedName name="ctre">#REF!</definedName>
    <definedName name="cu" localSheetId="0">#REF!</definedName>
    <definedName name="cu">#REF!</definedName>
    <definedName name="CU_LY" localSheetId="0">#REF!</definedName>
    <definedName name="CU_LY">#REF!</definedName>
    <definedName name="CU_LY_VAN_CHUYEN_GIA_QUYEN" localSheetId="0">#REF!</definedName>
    <definedName name="CU_LY_VAN_CHUYEN_GIA_QUYEN">#REF!</definedName>
    <definedName name="CU_LY_VAN_CHUYEN_THU_CONG" localSheetId="0">#REF!</definedName>
    <definedName name="CU_LY_VAN_CHUYEN_THU_CONG">#REF!</definedName>
    <definedName name="cuaong" localSheetId="0">#REF!</definedName>
    <definedName name="cuaong">#REF!</definedName>
    <definedName name="cui" localSheetId="0">#REF!</definedName>
    <definedName name="cui">#REF!</definedName>
    <definedName name="CuLy" localSheetId="0">#REF!</definedName>
    <definedName name="CuLy">#REF!</definedName>
    <definedName name="CuLy_Q" localSheetId="0">#REF!</definedName>
    <definedName name="CuLy_Q">#REF!</definedName>
    <definedName name="cuoc_vc" localSheetId="0">#REF!</definedName>
    <definedName name="cuoc_vc">#REF!</definedName>
    <definedName name="CuocVC" localSheetId="0">#REF!</definedName>
    <definedName name="CuocVC">#REF!</definedName>
    <definedName name="cuonong" localSheetId="0">#REF!</definedName>
    <definedName name="cuonong">#REF!</definedName>
    <definedName name="CURRENCY" localSheetId="0">#REF!</definedName>
    <definedName name="CURRENCY">#REF!</definedName>
    <definedName name="Current" localSheetId="0">#REF!</definedName>
    <definedName name="Current">#REF!</definedName>
    <definedName name="cutback" localSheetId="0">#REF!</definedName>
    <definedName name="cutback">#REF!</definedName>
    <definedName name="cuttings" localSheetId="0">#REF!</definedName>
    <definedName name="cuttings">#REF!</definedName>
    <definedName name="cvc" localSheetId="0">#REF!</definedName>
    <definedName name="cvc">#REF!</definedName>
    <definedName name="CVC_Q" localSheetId="0">#REF!</definedName>
    <definedName name="CVC_Q">#REF!</definedName>
    <definedName name="cx" localSheetId="0">#REF!</definedName>
    <definedName name="cx">#REF!</definedName>
    <definedName name="Ð" localSheetId="0">#REF!</definedName>
    <definedName name="Ð">#REF!</definedName>
    <definedName name="d_" localSheetId="0">#REF!</definedName>
    <definedName name="d_">#REF!</definedName>
    <definedName name="D_7101A_B" localSheetId="0">#REF!</definedName>
    <definedName name="D_7101A_B">#REF!</definedName>
    <definedName name="D1Z" localSheetId="0">#REF!</definedName>
    <definedName name="D1Z">#REF!</definedName>
    <definedName name="D4Z" localSheetId="0">#REF!</definedName>
    <definedName name="D4Z">#REF!</definedName>
    <definedName name="DA" localSheetId="0">#REF!</definedName>
    <definedName name="DA">#REF!</definedName>
    <definedName name="da_hoc_xay" localSheetId="0">#REF!</definedName>
    <definedName name="da_hoc_xay">#REF!</definedName>
    <definedName name="da1x0.5" localSheetId="0">#REF!</definedName>
    <definedName name="da1x0.5">#REF!</definedName>
    <definedName name="da1x1" localSheetId="0">#REF!</definedName>
    <definedName name="da1x1">#REF!</definedName>
    <definedName name="dacat" localSheetId="0">#REF!</definedName>
    <definedName name="dacat">#REF!</definedName>
    <definedName name="Daewoo1" localSheetId="0">#REF!</definedName>
    <definedName name="Daewoo1">#REF!</definedName>
    <definedName name="dahb" localSheetId="0">#REF!</definedName>
    <definedName name="dahb">#REF!</definedName>
    <definedName name="dahg" localSheetId="0">#REF!</definedName>
    <definedName name="dahg">#REF!</definedName>
    <definedName name="dahnlt" localSheetId="0">#REF!</definedName>
    <definedName name="dahnlt">#REF!</definedName>
    <definedName name="Dai">496</definedName>
    <definedName name="Dalan" localSheetId="0">#REF!</definedName>
    <definedName name="Dalan">#REF!</definedName>
    <definedName name="DALANPASTE" localSheetId="0">#REF!</definedName>
    <definedName name="DALANPASTE">#REF!</definedName>
    <definedName name="dam" localSheetId="0">#REF!</definedName>
    <definedName name="dam">#REF!</definedName>
    <definedName name="dam_cau_BTCT" localSheetId="0">#REF!</definedName>
    <definedName name="dam_cau_BTCT">#REF!</definedName>
    <definedName name="dam1hieubo" localSheetId="0">#REF!</definedName>
    <definedName name="dam1hieubo">#REF!</definedName>
    <definedName name="dam2hieubo" localSheetId="0">#REF!</definedName>
    <definedName name="dam2hieubo">#REF!</definedName>
    <definedName name="dam2td1" localSheetId="0">#REF!</definedName>
    <definedName name="dam2td1">#REF!</definedName>
    <definedName name="dam2td2" localSheetId="0">#REF!</definedName>
    <definedName name="dam2td2">#REF!</definedName>
    <definedName name="dam3hieubo" localSheetId="0">#REF!</definedName>
    <definedName name="dam3hieubo">#REF!</definedName>
    <definedName name="damban1" localSheetId="0">#REF!</definedName>
    <definedName name="damban1">#REF!</definedName>
    <definedName name="damban1kw" localSheetId="0">#REF!</definedName>
    <definedName name="damban1kw">#REF!</definedName>
    <definedName name="damcoc60" localSheetId="0">#REF!</definedName>
    <definedName name="damcoc60">#REF!</definedName>
    <definedName name="damcoc80" localSheetId="0">#REF!</definedName>
    <definedName name="damcoc80">#REF!</definedName>
    <definedName name="damdui1.5" localSheetId="0">#REF!</definedName>
    <definedName name="damdui1.5">#REF!</definedName>
    <definedName name="Dan_dung" localSheetId="0">#REF!</definedName>
    <definedName name="Dan_dung">#REF!</definedName>
    <definedName name="DaName" localSheetId="0">#REF!</definedName>
    <definedName name="DaName">#REF!</definedName>
    <definedName name="danducsan" localSheetId="0">#REF!</definedName>
    <definedName name="danducsan">#REF!</definedName>
    <definedName name="dao_dap_dat" localSheetId="0">#REF!</definedName>
    <definedName name="dao_dap_dat">#REF!</definedName>
    <definedName name="dao0.4" localSheetId="0">#REF!</definedName>
    <definedName name="dao0.4">#REF!</definedName>
    <definedName name="dao0.6" localSheetId="0">#REF!</definedName>
    <definedName name="dao0.6">#REF!</definedName>
    <definedName name="dao0.65" localSheetId="0">#REF!</definedName>
    <definedName name="dao0.65">#REF!</definedName>
    <definedName name="dao0.8" localSheetId="0">#REF!</definedName>
    <definedName name="dao0.8">#REF!</definedName>
    <definedName name="dao1.0" localSheetId="0">#REF!</definedName>
    <definedName name="dao1.0">#REF!</definedName>
    <definedName name="dao1.2" localSheetId="0">#REF!</definedName>
    <definedName name="dao1.2">#REF!</definedName>
    <definedName name="dao1.25" localSheetId="0">#REF!</definedName>
    <definedName name="dao1.25">#REF!</definedName>
    <definedName name="daotd">'[7]CT Thang Mo'!$B$323:$H$323</definedName>
    <definedName name="dap">'[7]CT Thang Mo'!$B$39:$H$39</definedName>
    <definedName name="dapdbm1" localSheetId="0">#REF!</definedName>
    <definedName name="dapdbm1">#REF!</definedName>
    <definedName name="dapdbm2" localSheetId="0">#REF!</definedName>
    <definedName name="dapdbm2">#REF!</definedName>
    <definedName name="daptd">'[7]CT Thang Mo'!$B$324:$H$324</definedName>
    <definedName name="Dat" localSheetId="0">#REF!</definedName>
    <definedName name="Dat">#REF!</definedName>
    <definedName name="data" localSheetId="0">#REF!</definedName>
    <definedName name="data">#REF!</definedName>
    <definedName name="DATA_DATA2_List" localSheetId="0">#REF!</definedName>
    <definedName name="DATA_DATA2_List">#REF!</definedName>
    <definedName name="data1" localSheetId="0">#REF!</definedName>
    <definedName name="data1">#REF!</definedName>
    <definedName name="Data11" localSheetId="0">#REF!</definedName>
    <definedName name="Data11">#REF!</definedName>
    <definedName name="data2" localSheetId="0">#REF!</definedName>
    <definedName name="data2">#REF!</definedName>
    <definedName name="data3" localSheetId="0">#REF!</definedName>
    <definedName name="data3">#REF!</definedName>
    <definedName name="Data41" localSheetId="0">#REF!</definedName>
    <definedName name="Data41">#REF!</definedName>
    <definedName name="datak" localSheetId="0">#REF!</definedName>
    <definedName name="datak">#REF!</definedName>
    <definedName name="datal" localSheetId="0">#REF!</definedName>
    <definedName name="datal">#REF!</definedName>
    <definedName name="DATATKDT" localSheetId="0">#REF!</definedName>
    <definedName name="DATATKDT">#REF!</definedName>
    <definedName name="DATDAO" localSheetId="0">#REF!</definedName>
    <definedName name="DATDAO">#REF!</definedName>
    <definedName name="Date" localSheetId="0">#REF!</definedName>
    <definedName name="Date">#REF!</definedName>
    <definedName name="Dattt" localSheetId="0">#REF!</definedName>
    <definedName name="Dattt">#REF!</definedName>
    <definedName name="Datvv" localSheetId="0">#REF!</definedName>
    <definedName name="Datvv">#REF!</definedName>
    <definedName name="Dautu" localSheetId="0">{"'Sheet1'!$L$16"}</definedName>
    <definedName name="Dautu">{"'Sheet1'!$L$16"}</definedName>
    <definedName name="dayAE35" localSheetId="0">#REF!</definedName>
    <definedName name="dayAE35">#REF!</definedName>
    <definedName name="dayAE50" localSheetId="0">#REF!</definedName>
    <definedName name="dayAE50">#REF!</definedName>
    <definedName name="dayAE70" localSheetId="0">#REF!</definedName>
    <definedName name="dayAE70">#REF!</definedName>
    <definedName name="dayAE95" localSheetId="0">#REF!</definedName>
    <definedName name="dayAE95">#REF!</definedName>
    <definedName name="daychay" localSheetId="0">#REF!</definedName>
    <definedName name="daychay">#REF!</definedName>
    <definedName name="dbln" localSheetId="0">#REF!</definedName>
    <definedName name="dbln">#REF!</definedName>
    <definedName name="dbo_bsc_TRADEDAY" localSheetId="0">#REF!</definedName>
    <definedName name="dbo_bsc_TRADEDAY">#REF!</definedName>
    <definedName name="dc" localSheetId="0">#REF!</definedName>
    <definedName name="dc">#REF!</definedName>
    <definedName name="dche" localSheetId="0">#REF!</definedName>
    <definedName name="dche">#REF!</definedName>
    <definedName name="DCL_22">12117600</definedName>
    <definedName name="DCL_35">25490000</definedName>
    <definedName name="DD" localSheetId="0">#REF!</definedName>
    <definedName name="DD">#REF!</definedName>
    <definedName name="dd4x6" localSheetId="0">#REF!</definedName>
    <definedName name="dd4x6">#REF!</definedName>
    <definedName name="ddabm" localSheetId="0">#REF!</definedName>
    <definedName name="ddabm">#REF!</definedName>
    <definedName name="dday" localSheetId="0">#REF!</definedName>
    <definedName name="dday">#REF!</definedName>
    <definedName name="ddbm500" localSheetId="0">#REF!</definedName>
    <definedName name="ddbm500">#REF!</definedName>
    <definedName name="ddd" localSheetId="0">{"'Sheet1'!$L$16"}</definedName>
    <definedName name="ddd">{"'Sheet1'!$L$16"}</definedName>
    <definedName name="DDDD" localSheetId="0">#REF!</definedName>
    <definedName name="DDDD">#REF!</definedName>
    <definedName name="dden" localSheetId="0">#REF!</definedName>
    <definedName name="dden">#REF!</definedName>
    <definedName name="ddf" localSheetId="0">{"'Sheet1'!$L$16"}</definedName>
    <definedName name="ddf">{"'Sheet1'!$L$16"}</definedName>
    <definedName name="ddia" localSheetId="0">#REF!</definedName>
    <definedName name="ddia">#REF!</definedName>
    <definedName name="ddtt1pnc">[12]CHITIET!$G$530</definedName>
    <definedName name="ddtt1pvl">[12]CHITIET!$G$526</definedName>
    <definedName name="ddtt3pnc">[12]CHITIET!$G$522</definedName>
    <definedName name="ddtt3pvl">[12]CHITIET!$G$518</definedName>
    <definedName name="de" localSheetId="0">#REF!</definedName>
    <definedName name="de">#REF!</definedName>
    <definedName name="Default" localSheetId="0">#REF!</definedName>
    <definedName name="Default">#REF!</definedName>
    <definedName name="Delta" localSheetId="0">#REF!</definedName>
    <definedName name="Delta">#REF!</definedName>
    <definedName name="DEMI1">#REF!</definedName>
    <definedName name="DEMI2">#REF!</definedName>
    <definedName name="Den_bu" localSheetId="0">#REF!</definedName>
    <definedName name="Den_bu">#REF!</definedName>
    <definedName name="denbu" localSheetId="0">#REF!</definedName>
    <definedName name="denbu">#REF!</definedName>
    <definedName name="depth" localSheetId="0">#REF!</definedName>
    <definedName name="depth">#REF!</definedName>
    <definedName name="Det32x3" localSheetId="0">#REF!</definedName>
    <definedName name="Det32x3">#REF!</definedName>
    <definedName name="Det35x3" localSheetId="0">#REF!</definedName>
    <definedName name="Det35x3">#REF!</definedName>
    <definedName name="Det40x4" localSheetId="0">#REF!</definedName>
    <definedName name="Det40x4">#REF!</definedName>
    <definedName name="Det50x5" localSheetId="0">#REF!</definedName>
    <definedName name="Det50x5">#REF!</definedName>
    <definedName name="Det63x6" localSheetId="0">#REF!</definedName>
    <definedName name="Det63x6">#REF!</definedName>
    <definedName name="Det75x6" localSheetId="0">#REF!</definedName>
    <definedName name="Det75x6">#REF!</definedName>
    <definedName name="Detour" localSheetId="0">#REF!</definedName>
    <definedName name="Detour">#REF!</definedName>
    <definedName name="df" localSheetId="0">#REF!</definedName>
    <definedName name="df">#REF!</definedName>
    <definedName name="dg" localSheetId="0">#REF!</definedName>
    <definedName name="dg">#REF!</definedName>
    <definedName name="dg_cau" localSheetId="0">#REF!</definedName>
    <definedName name="dg_cau">#REF!</definedName>
    <definedName name="DG1M3BETONG" localSheetId="0">#REF!</definedName>
    <definedName name="DG1M3BETONG">#REF!</definedName>
    <definedName name="dgbdII" localSheetId="0">#REF!</definedName>
    <definedName name="dgbdII">#REF!</definedName>
    <definedName name="DGCT_T.Quy_P.Thuy_Q" localSheetId="0">#REF!</definedName>
    <definedName name="DGCT_T.Quy_P.Thuy_Q">#REF!</definedName>
    <definedName name="DGCT_TRAUQUYPHUTHUY_HN" localSheetId="0">#REF!</definedName>
    <definedName name="DGCT_TRAUQUYPHUTHUY_HN">#REF!</definedName>
    <definedName name="DGCTI592" localSheetId="0">#REF!</definedName>
    <definedName name="DGCTI592">#REF!</definedName>
    <definedName name="dgfg">#REF!</definedName>
    <definedName name="dghp" localSheetId="0">#REF!</definedName>
    <definedName name="dghp">#REF!</definedName>
    <definedName name="DGia" localSheetId="0">#REF!</definedName>
    <definedName name="DGia">#REF!</definedName>
    <definedName name="dgm" localSheetId="0">#REF!</definedName>
    <definedName name="dgm">#REF!</definedName>
    <definedName name="dgnc" localSheetId="0">#REF!</definedName>
    <definedName name="dgnc">#REF!</definedName>
    <definedName name="dgqndn" localSheetId="0">#REF!</definedName>
    <definedName name="dgqndn">#REF!</definedName>
    <definedName name="DGTH" localSheetId="0">#REF!</definedName>
    <definedName name="DGTH">#REF!</definedName>
    <definedName name="dgthss3" localSheetId="0">#REF!</definedName>
    <definedName name="dgthss3">#REF!</definedName>
    <definedName name="DGTV" localSheetId="0">#REF!</definedName>
    <definedName name="DGTV">#REF!</definedName>
    <definedName name="dgvl" localSheetId="0">#REF!</definedName>
    <definedName name="dgvl">#REF!</definedName>
    <definedName name="DGVT" localSheetId="0">#REF!</definedName>
    <definedName name="DGVT">#REF!</definedName>
    <definedName name="dh" localSheetId="0">#REF!</definedName>
    <definedName name="dh">#REF!</definedName>
    <definedName name="dhom" localSheetId="0">#REF!</definedName>
    <definedName name="dhom">#REF!</definedName>
    <definedName name="dien" localSheetId="0">#REF!</definedName>
    <definedName name="dien">#REF!</definedName>
    <definedName name="dientichck" localSheetId="0">#REF!</definedName>
    <definedName name="dientichck">#REF!</definedName>
    <definedName name="dim" localSheetId="0">#REF!</definedName>
    <definedName name="dim">#REF!</definedName>
    <definedName name="Discount" localSheetId="0">#REF!</definedName>
    <definedName name="Discount">#REF!</definedName>
    <definedName name="display_area_2" localSheetId="0">#REF!</definedName>
    <definedName name="display_area_2">#REF!</definedName>
    <definedName name="DLCC" localSheetId="0">#REF!</definedName>
    <definedName name="DLCC">#REF!</definedName>
    <definedName name="DM" localSheetId="0">#REF!</definedName>
    <definedName name="DM">#REF!</definedName>
    <definedName name="DM_KH" localSheetId="0">#REF!</definedName>
    <definedName name="DM_KH">#REF!</definedName>
    <definedName name="DM_SP" localSheetId="0">#REF!</definedName>
    <definedName name="DM_SP">#REF!</definedName>
    <definedName name="DM_TK" localSheetId="0">#REF!</definedName>
    <definedName name="DM_TK">#REF!</definedName>
    <definedName name="dm56bxd" localSheetId="0">#REF!</definedName>
    <definedName name="dm56bxd">#REF!</definedName>
    <definedName name="dmat" localSheetId="0">#REF!</definedName>
    <definedName name="dmat">#REF!</definedName>
    <definedName name="dmdv" localSheetId="0">#REF!</definedName>
    <definedName name="dmdv">#REF!</definedName>
    <definedName name="DMHH" localSheetId="0">#REF!</definedName>
    <definedName name="DMHH">#REF!</definedName>
    <definedName name="dmoi" localSheetId="0">#REF!</definedName>
    <definedName name="dmoi">#REF!</definedName>
    <definedName name="dn" localSheetId="0">#REF!</definedName>
    <definedName name="dn">#REF!</definedName>
    <definedName name="DÑt45x4" localSheetId="0">#REF!</definedName>
    <definedName name="DÑt45x4">#REF!</definedName>
    <definedName name="doan1" localSheetId="0">#REF!</definedName>
    <definedName name="doan1">#REF!</definedName>
    <definedName name="doan2" localSheetId="0">#REF!</definedName>
    <definedName name="doan2">#REF!</definedName>
    <definedName name="doan3" localSheetId="0">#REF!</definedName>
    <definedName name="doan3">#REF!</definedName>
    <definedName name="doan4" localSheetId="0">#REF!</definedName>
    <definedName name="doan4">#REF!</definedName>
    <definedName name="doan5" localSheetId="0">#REF!</definedName>
    <definedName name="doan5">#REF!</definedName>
    <definedName name="doan6" localSheetId="0">#REF!</definedName>
    <definedName name="doan6">#REF!</definedName>
    <definedName name="dobt" localSheetId="0">#REF!</definedName>
    <definedName name="dobt">#REF!</definedName>
    <definedName name="DOC" localSheetId="0">#REF!</definedName>
    <definedName name="DOC">#REF!</definedName>
    <definedName name="Document_array" localSheetId="0">{"LDTB-Qtri.XLS","Sheet1"}</definedName>
    <definedName name="Document_array">{"LDTB-Qtri.XLS","Sheet1"}</definedName>
    <definedName name="Documents_array" localSheetId="0">#REF!</definedName>
    <definedName name="Documents_array">#REF!</definedName>
    <definedName name="DON_GIA_3282" localSheetId="0">#REF!</definedName>
    <definedName name="DON_GIA_3282">#REF!</definedName>
    <definedName name="DON_GIA_3283" localSheetId="0">#REF!</definedName>
    <definedName name="DON_GIA_3283">#REF!</definedName>
    <definedName name="DON_GIA_3285" localSheetId="0">#REF!</definedName>
    <definedName name="DON_GIA_3285">#REF!</definedName>
    <definedName name="don_gia_M.NC" localSheetId="0">IF(#REF!="  - M¸y c¾t",24641,IF(#REF!="  - M¸y hµn",106813,IF(#REF!="  - M¸y c­a",24641,IF(#REF!="  - M¸y khoan",71531,IF(#REF!="  - M¸y mµi",20045,IF(#REF!="  - M¸y phay",12984,IF(#REF!="  - M¸y tiÖn",39413,IF(#REF!="  - Nh©n c«ng",14320,0))))))))</definedName>
    <definedName name="don_gia_M.NC">IF(#REF!="  - M¸y c¾t",24641,IF(#REF!="  - M¸y hµn",106813,IF(#REF!="  - M¸y c­a",24641,IF(#REF!="  - M¸y khoan",71531,IF(#REF!="  - M¸y mµi",20045,IF(#REF!="  - M¸y phay",12984,IF(#REF!="  - M¸y tiÖn",39413,IF(#REF!="  - Nh©n c«ng",14320,0))))))))</definedName>
    <definedName name="DON_GIA_VAN_CHUYEN_36" localSheetId="0">#REF!</definedName>
    <definedName name="DON_GIA_VAN_CHUYEN_36">#REF!</definedName>
    <definedName name="don_gia_VL" localSheetId="0">IF(#REF!="  - ¤ xy",35000,IF(#REF!="  - §Êt ®Ìn",6000,IF(#REF!="  - Que hµn",7500,0)))</definedName>
    <definedName name="don_gia_VL">IF(#REF!="  - ¤ xy",35000,IF(#REF!="  - §Êt ®Ìn",6000,IF(#REF!="  - Que hµn",7500,0)))</definedName>
    <definedName name="Dong_A" localSheetId="0">#REF!</definedName>
    <definedName name="Dong_A">#REF!</definedName>
    <definedName name="Dong_B" localSheetId="0">#REF!</definedName>
    <definedName name="Dong_B">#REF!</definedName>
    <definedName name="Dong_coc" localSheetId="0">#REF!</definedName>
    <definedName name="Dong_coc">#REF!</definedName>
    <definedName name="dongia" localSheetId="0">#REF!</definedName>
    <definedName name="dongia">#REF!</definedName>
    <definedName name="DongiaPA1" localSheetId="0">#REF!</definedName>
    <definedName name="DongiaPA1">#REF!</definedName>
    <definedName name="DongiaPA2" localSheetId="0">#REF!</definedName>
    <definedName name="DongiaPA2">#REF!</definedName>
    <definedName name="DONVI">OFFSET([13]DONVIBAN!$A$1,1,0,COUNTA([13]DONVIBAN!$A:$A)-1,5)</definedName>
    <definedName name="DONVIDG">OFFSET([13]NGUON!$D:$D,COUNTIF([13]NGUON!$D:$D,"&lt;&gt;0")-1,0,1)</definedName>
    <definedName name="Dp" localSheetId="0">#REF!</definedName>
    <definedName name="Dp">#REF!</definedName>
    <definedName name="drda" localSheetId="0">#REF!</definedName>
    <definedName name="drda">#REF!</definedName>
    <definedName name="drdat" localSheetId="0">#REF!</definedName>
    <definedName name="drdat">#REF!</definedName>
    <definedName name="DS_2" localSheetId="0">#REF!</definedName>
    <definedName name="DS_2">#REF!</definedName>
    <definedName name="DS_305" localSheetId="0">#REF!</definedName>
    <definedName name="DS_305">#REF!</definedName>
    <definedName name="DS_381" localSheetId="0">#REF!</definedName>
    <definedName name="DS_381">#REF!</definedName>
    <definedName name="DS1p1vc" localSheetId="0">#REF!</definedName>
    <definedName name="DS1p1vc">#REF!</definedName>
    <definedName name="ds1pnc" localSheetId="0">#REF!</definedName>
    <definedName name="ds1pnc">#REF!</definedName>
    <definedName name="ds1pvl" localSheetId="0">#REF!</definedName>
    <definedName name="ds1pvl">#REF!</definedName>
    <definedName name="ds3pctnc" localSheetId="0">#REF!</definedName>
    <definedName name="ds3pctnc">#REF!</definedName>
    <definedName name="ds3pctvc" localSheetId="0">#REF!</definedName>
    <definedName name="ds3pctvc">#REF!</definedName>
    <definedName name="ds3pctvl" localSheetId="0">#REF!</definedName>
    <definedName name="ds3pctvl">#REF!</definedName>
    <definedName name="ds3pnc" localSheetId="0">#REF!</definedName>
    <definedName name="ds3pnc">#REF!</definedName>
    <definedName name="ds3pvl" localSheetId="0">#REF!</definedName>
    <definedName name="ds3pvl">#REF!</definedName>
    <definedName name="dskhu" localSheetId="0">#REF!</definedName>
    <definedName name="dskhu">#REF!</definedName>
    <definedName name="dsm" localSheetId="0">#REF!</definedName>
    <definedName name="dsm">#REF!</definedName>
    <definedName name="DSPK1p1nc" localSheetId="0">#REF!</definedName>
    <definedName name="DSPK1p1nc">#REF!</definedName>
    <definedName name="DSPK1p1vl" localSheetId="0">#REF!</definedName>
    <definedName name="DSPK1p1vl">#REF!</definedName>
    <definedName name="DSPK1pnc" localSheetId="0">#REF!</definedName>
    <definedName name="DSPK1pnc">#REF!</definedName>
    <definedName name="DSPK1pvl" localSheetId="0">#REF!</definedName>
    <definedName name="DSPK1pvl">#REF!</definedName>
    <definedName name="DSTD_Clear">#REF!</definedName>
    <definedName name="DSTinh" localSheetId="0">#REF!</definedName>
    <definedName name="DSTinh">#REF!</definedName>
    <definedName name="DSUMDATA" localSheetId="0">#REF!</definedName>
    <definedName name="DSUMDATA">#REF!</definedName>
    <definedName name="DT_VKHNN" localSheetId="0">#REF!</definedName>
    <definedName name="DT_VKHNN">#REF!</definedName>
    <definedName name="DTBH" localSheetId="0">#REF!</definedName>
    <definedName name="DTBH">#REF!</definedName>
    <definedName name="dtcnnxi" localSheetId="0">{"Thuxm2.xls","Sheet1"}</definedName>
    <definedName name="dtcnnxi">{"Thuxm2.xls","Sheet1"}</definedName>
    <definedName name="DTCTANG_BD" localSheetId="0">#REF!</definedName>
    <definedName name="DTCTANG_BD">#REF!</definedName>
    <definedName name="DTCTANG_HT_BD" localSheetId="0">#REF!</definedName>
    <definedName name="DTCTANG_HT_BD">#REF!</definedName>
    <definedName name="DTCTANG_HT_KT" localSheetId="0">#REF!</definedName>
    <definedName name="DTCTANG_HT_KT">#REF!</definedName>
    <definedName name="DTCTANG_KT" localSheetId="0">#REF!</definedName>
    <definedName name="DTCTANG_KT">#REF!</definedName>
    <definedName name="dtdt" localSheetId="0">#REF!</definedName>
    <definedName name="dtdt">#REF!</definedName>
    <definedName name="dtich1" localSheetId="0">#REF!</definedName>
    <definedName name="dtich1">#REF!</definedName>
    <definedName name="dtich2" localSheetId="0">#REF!</definedName>
    <definedName name="dtich2">#REF!</definedName>
    <definedName name="dtich3" localSheetId="0">#REF!</definedName>
    <definedName name="dtich3">#REF!</definedName>
    <definedName name="dtich4" localSheetId="0">#REF!</definedName>
    <definedName name="dtich4">#REF!</definedName>
    <definedName name="dtich5" localSheetId="0">#REF!</definedName>
    <definedName name="dtich5">#REF!</definedName>
    <definedName name="dtich6" localSheetId="0">#REF!</definedName>
    <definedName name="dtich6">#REF!</definedName>
    <definedName name="DTKT3" localSheetId="0">{"'Sheet1'!$L$16"}</definedName>
    <definedName name="DTKT3">{"'Sheet1'!$L$16"}</definedName>
    <definedName name="DTT" localSheetId="0">#REF!</definedName>
    <definedName name="DTT">#REF!</definedName>
    <definedName name="dttdb" localSheetId="0">#REF!</definedName>
    <definedName name="dttdb">#REF!</definedName>
    <definedName name="dttdg" localSheetId="0">#REF!</definedName>
    <definedName name="dttdg">#REF!</definedName>
    <definedName name="Dù__n" localSheetId="0">#REF!</definedName>
    <definedName name="Dù__n">#REF!</definedName>
    <definedName name="Dù__n_n_ng_cÊp_c__I_t_o_quèc_lé_6" localSheetId="0">#REF!</definedName>
    <definedName name="Dù__n_n_ng_cÊp_c__I_t_o_quèc_lé_6">#REF!</definedName>
    <definedName name="DU_TOAN_CHI_TIET_CONG_TO" localSheetId="0">#REF!</definedName>
    <definedName name="DU_TOAN_CHI_TIET_CONG_TO">#REF!</definedName>
    <definedName name="DU_TOAN_CHI_TIET_DZ22KV" localSheetId="0">#REF!</definedName>
    <definedName name="DU_TOAN_CHI_TIET_DZ22KV">#REF!</definedName>
    <definedName name="DU_TOAN_CHI_TIET_KHO_BAI" localSheetId="0">#REF!</definedName>
    <definedName name="DU_TOAN_CHI_TIET_KHO_BAI">#REF!</definedName>
    <definedName name="duccong" localSheetId="0">#REF!</definedName>
    <definedName name="duccong">#REF!</definedName>
    <definedName name="duong" localSheetId="0">#REF!</definedName>
    <definedName name="duong">#REF!</definedName>
    <definedName name="Duong_373" localSheetId="0">#REF!</definedName>
    <definedName name="Duong_373">#REF!</definedName>
    <definedName name="Duong_dau_cau" localSheetId="0">#REF!</definedName>
    <definedName name="Duong_dau_cau">#REF!</definedName>
    <definedName name="Duong_tam" localSheetId="0">#REF!</definedName>
    <definedName name="Duong_tam">#REF!</definedName>
    <definedName name="DutoanDongmo" localSheetId="0">#REF!</definedName>
    <definedName name="DutoanDongmo">#REF!</definedName>
    <definedName name="dvql" localSheetId="0">#REF!</definedName>
    <definedName name="dvql">#REF!</definedName>
    <definedName name="dxd" localSheetId="0">#REF!</definedName>
    <definedName name="dxd">#REF!</definedName>
    <definedName name="EARTH" localSheetId="0">#REF!</definedName>
    <definedName name="EARTH">#REF!</definedName>
    <definedName name="eb" localSheetId="0">#REF!</definedName>
    <definedName name="eb">#REF!</definedName>
    <definedName name="EBT" localSheetId="0">#REF!</definedName>
    <definedName name="EBT">#REF!</definedName>
    <definedName name="Ecdc" localSheetId="0">#REF!</definedName>
    <definedName name="Ecdc">#REF!</definedName>
    <definedName name="ehb" localSheetId="0">#REF!</definedName>
    <definedName name="ehb">#REF!</definedName>
    <definedName name="Eingaben_mit_EBIT" localSheetId="0">#REF!,#REF!</definedName>
    <definedName name="Eingaben_mit_EBIT">#REF!,#REF!</definedName>
    <definedName name="end" localSheetId="0">#REF!</definedName>
    <definedName name="end">#REF!</definedName>
    <definedName name="End_1" localSheetId="0">#REF!</definedName>
    <definedName name="End_1">#REF!</definedName>
    <definedName name="End_10" localSheetId="0">#REF!</definedName>
    <definedName name="End_10">#REF!</definedName>
    <definedName name="End_11" localSheetId="0">#REF!</definedName>
    <definedName name="End_11">#REF!</definedName>
    <definedName name="End_12" localSheetId="0">#REF!</definedName>
    <definedName name="End_12">#REF!</definedName>
    <definedName name="End_13" localSheetId="0">#REF!</definedName>
    <definedName name="End_13">#REF!</definedName>
    <definedName name="End_2" localSheetId="0">#REF!</definedName>
    <definedName name="End_2">#REF!</definedName>
    <definedName name="End_3" localSheetId="0">#REF!</definedName>
    <definedName name="End_3">#REF!</definedName>
    <definedName name="End_4" localSheetId="0">#REF!</definedName>
    <definedName name="End_4">#REF!</definedName>
    <definedName name="End_5" localSheetId="0">#REF!</definedName>
    <definedName name="End_5">#REF!</definedName>
    <definedName name="End_6" localSheetId="0">#REF!</definedName>
    <definedName name="End_6">#REF!</definedName>
    <definedName name="End_7" localSheetId="0">#REF!</definedName>
    <definedName name="End_7">#REF!</definedName>
    <definedName name="End_8" localSheetId="0">#REF!</definedName>
    <definedName name="End_8">#REF!</definedName>
    <definedName name="End_9" localSheetId="0">#REF!</definedName>
    <definedName name="End_9">#REF!</definedName>
    <definedName name="ENG_1" localSheetId="0">#REF!</definedName>
    <definedName name="ENG_1">#REF!</definedName>
    <definedName name="ENG_2" localSheetId="0">#REF!</definedName>
    <definedName name="ENG_2">#REF!</definedName>
    <definedName name="epcoc" localSheetId="0">#REF!</definedName>
    <definedName name="epcoc">#REF!</definedName>
    <definedName name="EQ" localSheetId="0">#REF!</definedName>
    <definedName name="EQ">#REF!</definedName>
    <definedName name="eqi" localSheetId="0">#REF!</definedName>
    <definedName name="eqi">#REF!</definedName>
    <definedName name="errechneter_EBIT" localSheetId="0">#REF!,#REF!</definedName>
    <definedName name="errechneter_EBIT">#REF!,#REF!</definedName>
    <definedName name="ETCDC" localSheetId="0">#REF!</definedName>
    <definedName name="ETCDC">#REF!</definedName>
    <definedName name="EX" localSheetId="0">#REF!</definedName>
    <definedName name="EX">#REF!</definedName>
    <definedName name="Ex_L" localSheetId="0">#REF!</definedName>
    <definedName name="Ex_L">#REF!</definedName>
    <definedName name="EX_Length_373" localSheetId="0">#REF!</definedName>
    <definedName name="EX_Length_373">#REF!</definedName>
    <definedName name="EXC" localSheetId="0">#REF!</definedName>
    <definedName name="EXC">#REF!</definedName>
    <definedName name="EXCH" localSheetId="0">#REF!</definedName>
    <definedName name="EXCH">#REF!</definedName>
    <definedName name="Exclusive" localSheetId="0">#REF!</definedName>
    <definedName name="Exclusive">#REF!</definedName>
    <definedName name="Expat__E" localSheetId="0">#REF!</definedName>
    <definedName name="Expat__E">#REF!</definedName>
    <definedName name="ey" localSheetId="0">#REF!</definedName>
    <definedName name="ey">#REF!</definedName>
    <definedName name="f" localSheetId="0">{"Thuxm2.xls","Sheet1"}</definedName>
    <definedName name="f">{"Thuxm2.xls","Sheet1"}</definedName>
    <definedName name="F1bo" localSheetId="0">#REF!</definedName>
    <definedName name="F1bo">#REF!</definedName>
    <definedName name="f82E46" localSheetId="0">#REF!</definedName>
    <definedName name="f82E46">#REF!</definedName>
    <definedName name="FACTOR" localSheetId="0">#REF!</definedName>
    <definedName name="FACTOR">#REF!</definedName>
    <definedName name="Fax" localSheetId="0">#REF!</definedName>
    <definedName name="Fax">#REF!</definedName>
    <definedName name="Fay" localSheetId="0">#REF!</definedName>
    <definedName name="Fay">#REF!</definedName>
    <definedName name="fbsdggdsf" localSheetId="0">{"DZ-TDTB2.XLS","Dcksat.xls"}</definedName>
    <definedName name="fbsdggdsf">{"DZ-TDTB2.XLS","Dcksat.xls"}</definedName>
    <definedName name="fc_" localSheetId="0">#REF!</definedName>
    <definedName name="fc_">#REF!</definedName>
    <definedName name="fdg" localSheetId="0">{"'Sheet1'!$L$16"}</definedName>
    <definedName name="fdg">{"'Sheet1'!$L$16"}</definedName>
    <definedName name="fdgdfgdfg" localSheetId="0">BlankMacro1</definedName>
    <definedName name="fdgdfgdfg">BlankMacro1</definedName>
    <definedName name="fdgfg" localSheetId="0">{"'Sheet1'!$L$16"}</definedName>
    <definedName name="fdgfg">{"'Sheet1'!$L$16"}</definedName>
    <definedName name="fdgh" localSheetId="0">{"ÿÿÿÿÿ.xls","CT Dap cau(Thau).xls"}</definedName>
    <definedName name="fdgh">{"ÿÿÿÿÿ.xls","CT Dap cau(Thau).xls"}</definedName>
    <definedName name="FFF" localSheetId="0">BlankMacro1</definedName>
    <definedName name="FFF">BlankMacro1</definedName>
    <definedName name="Fi" localSheetId="0">#REF!</definedName>
    <definedName name="Fi">#REF!</definedName>
    <definedName name="FI_12">4820</definedName>
    <definedName name="Final_bal" localSheetId="0">#REF!</definedName>
    <definedName name="Final_bal">#REF!</definedName>
    <definedName name="FIT" localSheetId="0">BlankMacro1</definedName>
    <definedName name="FIT">BlankMacro1</definedName>
    <definedName name="FITT2" localSheetId="0">BlankMacro1</definedName>
    <definedName name="FITT2">BlankMacro1</definedName>
    <definedName name="FITTING2" localSheetId="0">BlankMacro1</definedName>
    <definedName name="FITTING2">BlankMacro1</definedName>
    <definedName name="FlexZZ" localSheetId="0">#REF!</definedName>
    <definedName name="FlexZZ">#REF!</definedName>
    <definedName name="FLG" localSheetId="0">BlankMacro1</definedName>
    <definedName name="FLG">BlankMacro1</definedName>
    <definedName name="Fng" localSheetId="0">#REF!</definedName>
    <definedName name="Fng">#REF!</definedName>
    <definedName name="FO">#REF!</definedName>
    <definedName name="footage" localSheetId="0">#REF!</definedName>
    <definedName name="footage">#REF!</definedName>
    <definedName name="frame" localSheetId="0">#REF!</definedName>
    <definedName name="frame">#REF!</definedName>
    <definedName name="fs" localSheetId="0">#REF!</definedName>
    <definedName name="fs">#REF!</definedName>
    <definedName name="fsdfdsf" localSheetId="0">{"'Sheet1'!$L$16"}</definedName>
    <definedName name="fsdfdsf">{"'Sheet1'!$L$16"}</definedName>
    <definedName name="ftd" localSheetId="0">#REF!</definedName>
    <definedName name="ftd">#REF!</definedName>
    <definedName name="fth" localSheetId="0">#REF!</definedName>
    <definedName name="fth">#REF!</definedName>
    <definedName name="Full" localSheetId="0">#REF!</definedName>
    <definedName name="Full">#REF!</definedName>
    <definedName name="funtra" localSheetId="0">#REF!</definedName>
    <definedName name="funtra">#REF!</definedName>
    <definedName name="fv" localSheetId="0">#REF!</definedName>
    <definedName name="fv">#REF!</definedName>
    <definedName name="fy" localSheetId="0">#REF!</definedName>
    <definedName name="fy">#REF!</definedName>
    <definedName name="Fy_" localSheetId="0">#REF!</definedName>
    <definedName name="Fy_">#REF!</definedName>
    <definedName name="g_" localSheetId="0">#REF!</definedName>
    <definedName name="g_">#REF!</definedName>
    <definedName name="G_ME" localSheetId="0">#REF!</definedName>
    <definedName name="G_ME">#REF!</definedName>
    <definedName name="ga" localSheetId="0">IF(_Language=0,"s","c")</definedName>
    <definedName name="ga">IF(_Language=0,"s","c")</definedName>
    <definedName name="gain" localSheetId="0">#REF!</definedName>
    <definedName name="gain">#REF!</definedName>
    <definedName name="gas" localSheetId="0">#REF!</definedName>
    <definedName name="gas">#REF!</definedName>
    <definedName name="gchi" localSheetId="0">#REF!</definedName>
    <definedName name="gchi">#REF!</definedName>
    <definedName name="GCS" localSheetId="0">#REF!</definedName>
    <definedName name="GCS">#REF!</definedName>
    <definedName name="gd" localSheetId="0">#REF!</definedName>
    <definedName name="gd">#REF!</definedName>
    <definedName name="GD_1" localSheetId="0">#REF!</definedName>
    <definedName name="GD_1">#REF!</definedName>
    <definedName name="GD_2" localSheetId="0">#REF!</definedName>
    <definedName name="GD_2">#REF!</definedName>
    <definedName name="gdc" localSheetId="0">#REF!</definedName>
    <definedName name="gdc">#REF!</definedName>
    <definedName name="GdoanName" localSheetId="0">#REF!</definedName>
    <definedName name="GdoanName">#REF!</definedName>
    <definedName name="GDTD" localSheetId="0">#REF!</definedName>
    <definedName name="GDTD">#REF!</definedName>
    <definedName name="geff" localSheetId="0">#REF!</definedName>
    <definedName name="geff">#REF!</definedName>
    <definedName name="General" localSheetId="0">#REF!</definedName>
    <definedName name="General">#REF!</definedName>
    <definedName name="gggg" localSheetId="0">{"'Sheet1'!$L$16"}</definedName>
    <definedName name="gggg">{"'Sheet1'!$L$16"}</definedName>
    <definedName name="ghip" localSheetId="0">#REF!</definedName>
    <definedName name="ghip">#REF!</definedName>
    <definedName name="Gia_CT" localSheetId="0">#REF!</definedName>
    <definedName name="Gia_CT">#REF!</definedName>
    <definedName name="GIA_CU_LY_VAN_CHUYEN" localSheetId="0">#REF!</definedName>
    <definedName name="GIA_CU_LY_VAN_CHUYEN">#REF!</definedName>
    <definedName name="gia_tien" localSheetId="0">#REF!</definedName>
    <definedName name="gia_tien">#REF!</definedName>
    <definedName name="gia_tien_BTN" localSheetId="0">#REF!</definedName>
    <definedName name="gia_tien_BTN">#REF!</definedName>
    <definedName name="Gia_VT" localSheetId="0">#REF!</definedName>
    <definedName name="Gia_VT">#REF!</definedName>
    <definedName name="giaca">'[14]dg-VTu'!$C$6:$F$55</definedName>
    <definedName name="Giai__o_n" localSheetId="0">#REF!</definedName>
    <definedName name="Giai__o_n">#REF!</definedName>
    <definedName name="Giai_doan" localSheetId="0">#REF!</definedName>
    <definedName name="Giai_doan">#REF!</definedName>
    <definedName name="GIAVL_TRALY" localSheetId="0">#REF!</definedName>
    <definedName name="GIAVL_TRALY">#REF!</definedName>
    <definedName name="GIAVLIEUTN" localSheetId="0">#REF!</definedName>
    <definedName name="GIAVLIEUTN">#REF!</definedName>
    <definedName name="Giocong" localSheetId="0">#REF!</definedName>
    <definedName name="Giocong">#REF!</definedName>
    <definedName name="giom" localSheetId="0">#REF!</definedName>
    <definedName name="giom">#REF!</definedName>
    <definedName name="giomoi" localSheetId="0">#REF!</definedName>
    <definedName name="giomoi">#REF!</definedName>
    <definedName name="gl3p" localSheetId="0">#REF!</definedName>
    <definedName name="gl3p">#REF!</definedName>
    <definedName name="gld" localSheetId="0">#REF!</definedName>
    <definedName name="gld">#REF!</definedName>
    <definedName name="gm" localSheetId="0">#REF!</definedName>
    <definedName name="gm">#REF!</definedName>
    <definedName name="Goc32x3" localSheetId="0">#REF!</definedName>
    <definedName name="Goc32x3">#REF!</definedName>
    <definedName name="Goc35x3" localSheetId="0">#REF!</definedName>
    <definedName name="Goc35x3">#REF!</definedName>
    <definedName name="Goc40x4" localSheetId="0">#REF!</definedName>
    <definedName name="Goc40x4">#REF!</definedName>
    <definedName name="Goc45x4" localSheetId="0">#REF!</definedName>
    <definedName name="Goc45x4">#REF!</definedName>
    <definedName name="Goc50x5" localSheetId="0">#REF!</definedName>
    <definedName name="Goc50x5">#REF!</definedName>
    <definedName name="Goc63x6" localSheetId="0">#REF!</definedName>
    <definedName name="Goc63x6">#REF!</definedName>
    <definedName name="Goc75x6" localSheetId="0">#REF!</definedName>
    <definedName name="Goc75x6">#REF!</definedName>
    <definedName name="govan" localSheetId="0">#REF!</definedName>
    <definedName name="govan">#REF!</definedName>
    <definedName name="GP" localSheetId="0">#REF!</definedName>
    <definedName name="GP">#REF!</definedName>
    <definedName name="GradeList">[15]Reference!$R$5:$V$11</definedName>
    <definedName name="GRFICM" localSheetId="0">#REF!</definedName>
    <definedName name="GRFICM">#REF!</definedName>
    <definedName name="GROSS_GEN" localSheetId="0">#REF!</definedName>
    <definedName name="GROSS_GEN">#REF!</definedName>
    <definedName name="GROSS_PROC_ST" localSheetId="0">#REF!</definedName>
    <definedName name="GROSS_PROC_ST">#REF!</definedName>
    <definedName name="GROSS_ST1" localSheetId="0">#REF!</definedName>
    <definedName name="GROSS_ST1">#REF!</definedName>
    <definedName name="GROSS_ST2" localSheetId="0">#REF!</definedName>
    <definedName name="GROSS_ST2">#REF!</definedName>
    <definedName name="GROSS_ST3" localSheetId="0">#REF!</definedName>
    <definedName name="GROSS_ST3">#REF!</definedName>
    <definedName name="GROSS_ST4" localSheetId="0">#REF!</definedName>
    <definedName name="GROSS_ST4">#REF!</definedName>
    <definedName name="GROSS_ST5" localSheetId="0">#REF!</definedName>
    <definedName name="GROSS_ST5">#REF!</definedName>
    <definedName name="gtc" localSheetId="0">#REF!</definedName>
    <definedName name="gtc">#REF!</definedName>
    <definedName name="GTDTCTANG_HT_NC_BD" localSheetId="0">#REF!</definedName>
    <definedName name="GTDTCTANG_HT_NC_BD">#REF!</definedName>
    <definedName name="GTDTCTANG_HT_NC_KT" localSheetId="0">#REF!</definedName>
    <definedName name="GTDTCTANG_HT_NC_KT">#REF!</definedName>
    <definedName name="GTDTCTANG_HT_VL_BD" localSheetId="0">#REF!</definedName>
    <definedName name="GTDTCTANG_HT_VL_BD">#REF!</definedName>
    <definedName name="GTDTCTANG_HT_VL_KT" localSheetId="0">#REF!</definedName>
    <definedName name="GTDTCTANG_HT_VL_KT">#REF!</definedName>
    <definedName name="GTDTCTANG_NC_BD" localSheetId="0">#REF!</definedName>
    <definedName name="GTDTCTANG_NC_BD">#REF!</definedName>
    <definedName name="GTDTCTANG_NC_KT" localSheetId="0">#REF!</definedName>
    <definedName name="GTDTCTANG_NC_KT">#REF!</definedName>
    <definedName name="GTDTCTANG_VL_BD" localSheetId="0">#REF!</definedName>
    <definedName name="GTDTCTANG_VL_BD">#REF!</definedName>
    <definedName name="GTDTCTANG_VL_KT" localSheetId="0">#REF!</definedName>
    <definedName name="GTDTCTANG_VL_KT">#REF!</definedName>
    <definedName name="Gthe" localSheetId="0">#REF!</definedName>
    <definedName name="Gthe">#REF!</definedName>
    <definedName name="GTOTAL" localSheetId="0">{"'Sheet1'!$L$16"}</definedName>
    <definedName name="GTOTAL">{"'Sheet1'!$L$16"}</definedName>
    <definedName name="GTRI" localSheetId="0">#REF!</definedName>
    <definedName name="GTRI">#REF!</definedName>
    <definedName name="gtst" localSheetId="0">#REF!</definedName>
    <definedName name="gtst">#REF!</definedName>
    <definedName name="GTXL" localSheetId="0">#REF!</definedName>
    <definedName name="GTXL">#REF!</definedName>
    <definedName name="GTXL_1" localSheetId="0">#REF!</definedName>
    <definedName name="GTXL_1">#REF!</definedName>
    <definedName name="GVL_LDT" localSheetId="0">#REF!</definedName>
    <definedName name="GVL_LDT">#REF!</definedName>
    <definedName name="gxm" localSheetId="0">#REF!</definedName>
    <definedName name="gxm">#REF!</definedName>
    <definedName name="h" localSheetId="0">{"'Sheet1'!$L$16"}</definedName>
    <definedName name="h">{"'Sheet1'!$L$16"}</definedName>
    <definedName name="H_THUCHTHH" localSheetId="0">#REF!</definedName>
    <definedName name="H_THUCHTHH">#REF!</definedName>
    <definedName name="H_THUCTT" localSheetId="0">#REF!</definedName>
    <definedName name="H_THUCTT">#REF!</definedName>
    <definedName name="Ha" localSheetId="0">#REF!</definedName>
    <definedName name="Ha">#REF!</definedName>
    <definedName name="hai" localSheetId="0">#REF!</definedName>
    <definedName name="hai">#REF!</definedName>
    <definedName name="Hang_muc_khac" localSheetId="0">#REF!</definedName>
    <definedName name="Hang_muc_khac">#REF!</definedName>
    <definedName name="hanh" localSheetId="0">{"'Sheet1'!$L$16"}</definedName>
    <definedName name="hanh">{"'Sheet1'!$L$16"}</definedName>
    <definedName name="HapCKVA" localSheetId="0">#REF!</definedName>
    <definedName name="HapCKVA">#REF!</definedName>
    <definedName name="HapCKvar" localSheetId="0">#REF!</definedName>
    <definedName name="HapCKvar">#REF!</definedName>
    <definedName name="HapCKW" localSheetId="0">#REF!</definedName>
    <definedName name="HapCKW">#REF!</definedName>
    <definedName name="HapIKVA" localSheetId="0">#REF!</definedName>
    <definedName name="HapIKVA">#REF!</definedName>
    <definedName name="HapIKvar" localSheetId="0">#REF!</definedName>
    <definedName name="HapIKvar">#REF!</definedName>
    <definedName name="HapIKW" localSheetId="0">#REF!</definedName>
    <definedName name="HapIKW">#REF!</definedName>
    <definedName name="HapKVA" localSheetId="0">#REF!</definedName>
    <definedName name="HapKVA">#REF!</definedName>
    <definedName name="HapSKVA" localSheetId="0">#REF!</definedName>
    <definedName name="HapSKVA">#REF!</definedName>
    <definedName name="HapSKW" localSheetId="0">#REF!</definedName>
    <definedName name="HapSKW">#REF!</definedName>
    <definedName name="Hbb" localSheetId="0">#REF!</definedName>
    <definedName name="Hbb">#REF!</definedName>
    <definedName name="Hbtt" localSheetId="0">#REF!</definedName>
    <definedName name="Hbtt">#REF!</definedName>
    <definedName name="hc" localSheetId="0">#REF!</definedName>
    <definedName name="hc">#REF!</definedName>
    <definedName name="HCM" localSheetId="0">#REF!</definedName>
    <definedName name="HCM">#REF!</definedName>
    <definedName name="HCNA" localSheetId="0">{"'Sheet1'!$L$16"}</definedName>
    <definedName name="HCNA">{"'Sheet1'!$L$16"}</definedName>
    <definedName name="Hctt" localSheetId="0">#REF!</definedName>
    <definedName name="Hctt">#REF!</definedName>
    <definedName name="hd" localSheetId="0">#REF!</definedName>
    <definedName name="hd">#REF!</definedName>
    <definedName name="Hdb" localSheetId="0">#REF!</definedName>
    <definedName name="Hdb">#REF!</definedName>
    <definedName name="HDCCT" localSheetId="0">#REF!</definedName>
    <definedName name="HDCCT">#REF!</definedName>
    <definedName name="HDCD" localSheetId="0">#REF!</definedName>
    <definedName name="HDCD">#REF!</definedName>
    <definedName name="HDiamet12.25" localSheetId="0">#REF!</definedName>
    <definedName name="HDiamet12.25">#REF!</definedName>
    <definedName name="HDiamet17.5" localSheetId="0">#REF!</definedName>
    <definedName name="HDiamet17.5">#REF!</definedName>
    <definedName name="HDiamet6" localSheetId="0">#REF!</definedName>
    <definedName name="HDiamet6">#REF!</definedName>
    <definedName name="HDiamet8.5" localSheetId="0">#REF!</definedName>
    <definedName name="HDiamet8.5">#REF!</definedName>
    <definedName name="hdong" localSheetId="0">#REF!</definedName>
    <definedName name="hdong">#REF!</definedName>
    <definedName name="Hdtt" localSheetId="0">#REF!</definedName>
    <definedName name="Hdtt">#REF!</definedName>
    <definedName name="HE_SO_KHO_KHAN_CANG_DAY" localSheetId="0">#REF!</definedName>
    <definedName name="HE_SO_KHO_KHAN_CANG_DAY">#REF!</definedName>
    <definedName name="Heä_soá_laép_xaø_H">1.7</definedName>
    <definedName name="heä_soá_sình_laày" localSheetId="0">#REF!</definedName>
    <definedName name="heä_soá_sình_laày">#REF!</definedName>
    <definedName name="Hello" localSheetId="0">#REF!</definedName>
    <definedName name="Hello">#REF!</definedName>
    <definedName name="hethongthoatnuocngoainha" localSheetId="0">#REF!</definedName>
    <definedName name="hethongthoatnuocngoainha">#REF!</definedName>
    <definedName name="hffd" localSheetId="0">BlankMacro1</definedName>
    <definedName name="hffd">BlankMacro1</definedName>
    <definedName name="HH" localSheetId="0">#REF!</definedName>
    <definedName name="HH">#REF!</definedName>
    <definedName name="hhaa" localSheetId="0">#REF!</definedName>
    <definedName name="hhaa">#REF!</definedName>
    <definedName name="hhhh" localSheetId="0">#REF!</definedName>
    <definedName name="hhhh">#REF!</definedName>
    <definedName name="HHTT" localSheetId="0">#REF!</definedName>
    <definedName name="HHTT">#REF!</definedName>
    <definedName name="HiddenRows" localSheetId="0">#REF!</definedName>
    <definedName name="HiddenRows">#REF!</definedName>
    <definedName name="hien" localSheetId="0">#REF!</definedName>
    <definedName name="hien">#REF!</definedName>
    <definedName name="Hinh_thuc">"bangtra"</definedName>
    <definedName name="hjjk" localSheetId="0">BlankMacro1</definedName>
    <definedName name="hjjk">BlankMacro1</definedName>
    <definedName name="hjjkl" localSheetId="0">{"'Sheet1'!$L$16"}</definedName>
    <definedName name="hjjkl">{"'Sheet1'!$L$16"}</definedName>
    <definedName name="HM" localSheetId="0">#REF!</definedName>
    <definedName name="HM">#REF!</definedName>
    <definedName name="ho" localSheetId="0">#REF!</definedName>
    <definedName name="ho">#REF!</definedName>
    <definedName name="HOME_MANP" localSheetId="0">#REF!</definedName>
    <definedName name="HOME_MANP">#REF!</definedName>
    <definedName name="HOMEOFFICE_COST" localSheetId="0">#REF!</definedName>
    <definedName name="HOMEOFFICE_COST">#REF!</definedName>
    <definedName name="Hoten" localSheetId="0">#REF!</definedName>
    <definedName name="Hoten">#REF!</definedName>
    <definedName name="House" localSheetId="0">#REF!</definedName>
    <definedName name="House">#REF!</definedName>
    <definedName name="hs_vt" localSheetId="0">#REF!</definedName>
    <definedName name="hs_vt">#REF!</definedName>
    <definedName name="Hsb" localSheetId="0">#REF!</definedName>
    <definedName name="Hsb">#REF!</definedName>
    <definedName name="HSbuluongtho" localSheetId="0">#REF!:#REF!</definedName>
    <definedName name="HSbuluongtho">#REF!:#REF!</definedName>
    <definedName name="Hsc" localSheetId="0">#REF!</definedName>
    <definedName name="Hsc">#REF!</definedName>
    <definedName name="HSCT3">0.1</definedName>
    <definedName name="hsdc" localSheetId="0">#REF!</definedName>
    <definedName name="hsdc">#REF!</definedName>
    <definedName name="hsdc1" localSheetId="0">#REF!</definedName>
    <definedName name="hsdc1">#REF!</definedName>
    <definedName name="HSDN">2.5</definedName>
    <definedName name="HSGG" localSheetId="0">#REF!</definedName>
    <definedName name="HSGG">#REF!</definedName>
    <definedName name="HSHH" localSheetId="0">#REF!</definedName>
    <definedName name="HSHH">#REF!</definedName>
    <definedName name="HSHHUT" localSheetId="0">#REF!</definedName>
    <definedName name="HSHHUT">#REF!</definedName>
    <definedName name="hsk" localSheetId="0">#REF!</definedName>
    <definedName name="hsk">#REF!</definedName>
    <definedName name="HSKK">[12]CHITIET!$D$4</definedName>
    <definedName name="HSKK35" localSheetId="0">#REF!</definedName>
    <definedName name="HSKK35">#REF!</definedName>
    <definedName name="hslx" localSheetId="0">#REF!</definedName>
    <definedName name="hslx">#REF!</definedName>
    <definedName name="HSLXH">1.7</definedName>
    <definedName name="HSLXP" localSheetId="0">#REF!</definedName>
    <definedName name="HSLXP">#REF!</definedName>
    <definedName name="hsn">0.5</definedName>
    <definedName name="HSSL" localSheetId="0">#REF!</definedName>
    <definedName name="HSSL">#REF!</definedName>
    <definedName name="hßm4" localSheetId="0">#REF!</definedName>
    <definedName name="hßm4">#REF!</definedName>
    <definedName name="Hstt" localSheetId="0">#REF!</definedName>
    <definedName name="Hstt">#REF!</definedName>
    <definedName name="HSVC1" localSheetId="0">#REF!</definedName>
    <definedName name="HSVC1">#REF!</definedName>
    <definedName name="HSVC2" localSheetId="0">#REF!</definedName>
    <definedName name="HSVC2">#REF!</definedName>
    <definedName name="HSVC3" localSheetId="0">#REF!</definedName>
    <definedName name="HSVC3">#REF!</definedName>
    <definedName name="HTHH" localSheetId="0">#REF!</definedName>
    <definedName name="HTHH">#REF!</definedName>
    <definedName name="htlm" localSheetId="0">{"'Sheet1'!$L$16"}</definedName>
    <definedName name="htlm">{"'Sheet1'!$L$16"}</definedName>
    <definedName name="HTML" localSheetId="0">{"'QT tong hop'!$B$7"}</definedName>
    <definedName name="HTML">{"'QT tong hop'!$B$7"}</definedName>
    <definedName name="HTML_CodePage">1252</definedName>
    <definedName name="HTML_Control" localSheetId="0">{"'Sheet1'!$L$16"}</definedName>
    <definedName name="HTML_Control">{"'Sheet1'!$L$16"}</definedName>
    <definedName name="HTML_Description">""</definedName>
    <definedName name="HTML_Email">""</definedName>
    <definedName name="HTML_Header">"QT tong hop"</definedName>
    <definedName name="HTML_LastUpdate">"26/02/02"</definedName>
    <definedName name="HTML_LineAfter">FALSE</definedName>
    <definedName name="HTML_LineBefore">FALSE</definedName>
    <definedName name="HTML_Name">"Xi Nghiep Xay Lap 301"</definedName>
    <definedName name="HTML_OBDlg2">TRUE</definedName>
    <definedName name="HTML_OBDlg4">TRUE</definedName>
    <definedName name="HTML_OS">0</definedName>
    <definedName name="HTML_PathFile">"C:\2002\hung\PCCC.htm"</definedName>
    <definedName name="HTML_Title">"HETHON~1"</definedName>
    <definedName name="HTNC" localSheetId="0">#REF!</definedName>
    <definedName name="HTNC">#REF!</definedName>
    <definedName name="HTNL" localSheetId="0">{"'Sheet1'!$L$16"}</definedName>
    <definedName name="HTNL">{"'Sheet1'!$L$16"}</definedName>
    <definedName name="HTVL" localSheetId="0">#REF!</definedName>
    <definedName name="HTVL">#REF!</definedName>
    <definedName name="hui" localSheetId="0">{"'Sheet1'!$L$16"}</definedName>
    <definedName name="hui">{"'Sheet1'!$L$16"}</definedName>
    <definedName name="hung" localSheetId="0">#REF!</definedName>
    <definedName name="hung">#REF!</definedName>
    <definedName name="huy" localSheetId="0">{"'Sheet1'!$L$16"}</definedName>
    <definedName name="huy">{"'Sheet1'!$L$16"}</definedName>
    <definedName name="HV">#REF!</definedName>
    <definedName name="hvt" localSheetId="0">#REF!</definedName>
    <definedName name="hvt">#REF!</definedName>
    <definedName name="hvtb" localSheetId="0">#REF!</definedName>
    <definedName name="hvtb">#REF!</definedName>
    <definedName name="hvttt" localSheetId="0">#REF!</definedName>
    <definedName name="hvttt">#REF!</definedName>
    <definedName name="I" localSheetId="0">#REF!</definedName>
    <definedName name="I">#REF!</definedName>
    <definedName name="iCount">3</definedName>
    <definedName name="id" localSheetId="0">#REF!</definedName>
    <definedName name="id">#REF!</definedName>
    <definedName name="ID_13.38" localSheetId="0">#REF!</definedName>
    <definedName name="ID_13.38">#REF!</definedName>
    <definedName name="ID_5" localSheetId="0">#REF!</definedName>
    <definedName name="ID_5">#REF!</definedName>
    <definedName name="ID_7" localSheetId="0">#REF!</definedName>
    <definedName name="ID_7">#REF!</definedName>
    <definedName name="ID_9.58" localSheetId="0">#REF!</definedName>
    <definedName name="ID_9.58">#REF!</definedName>
    <definedName name="IDLAB_COST" localSheetId="0">#REF!</definedName>
    <definedName name="IDLAB_COST">#REF!</definedName>
    <definedName name="Idm" localSheetId="0">#REF!</definedName>
    <definedName name="Idm">#REF!</definedName>
    <definedName name="IND_LAB" localSheetId="0">#REF!</definedName>
    <definedName name="IND_LAB">#REF!</definedName>
    <definedName name="index" localSheetId="0">#REF!</definedName>
    <definedName name="index">#REF!</definedName>
    <definedName name="INDMANP" localSheetId="0">#REF!</definedName>
    <definedName name="INDMANP">#REF!</definedName>
    <definedName name="Inflation" localSheetId="0">#REF!</definedName>
    <definedName name="Inflation">#REF!</definedName>
    <definedName name="Ing" localSheetId="0">#REF!</definedName>
    <definedName name="Ing">#REF!</definedName>
    <definedName name="Init_bal" localSheetId="0">#REF!</definedName>
    <definedName name="Init_bal">#REF!</definedName>
    <definedName name="Interest_Rate" localSheetId="0">#REF!</definedName>
    <definedName name="Interest_Rate">#REF!</definedName>
    <definedName name="Ip" localSheetId="0">#REF!</definedName>
    <definedName name="Ip">#REF!</definedName>
    <definedName name="IRR_Base" localSheetId="0">#REF!</definedName>
    <definedName name="IRR_Base">#REF!</definedName>
    <definedName name="IRR_Modified" localSheetId="0">#REF!</definedName>
    <definedName name="IRR_Modified">#REF!</definedName>
    <definedName name="IRR_Real" localSheetId="0">#REF!</definedName>
    <definedName name="IRR_Real">#REF!</definedName>
    <definedName name="itd1.5" localSheetId="0">#REF!</definedName>
    <definedName name="itd1.5">#REF!</definedName>
    <definedName name="itdd1.5" localSheetId="0">#REF!</definedName>
    <definedName name="itdd1.5">#REF!</definedName>
    <definedName name="itddgoi" localSheetId="0">#REF!</definedName>
    <definedName name="itddgoi">#REF!</definedName>
    <definedName name="itdg" localSheetId="0">#REF!</definedName>
    <definedName name="itdg">#REF!</definedName>
    <definedName name="itdgoi" localSheetId="0">#REF!</definedName>
    <definedName name="itdgoi">#REF!</definedName>
    <definedName name="ith1.5" localSheetId="0">#REF!</definedName>
    <definedName name="ith1.5">#REF!</definedName>
    <definedName name="ithg" localSheetId="0">#REF!</definedName>
    <definedName name="ithg">#REF!</definedName>
    <definedName name="ithgoi" localSheetId="0">#REF!</definedName>
    <definedName name="ithgoi">#REF!</definedName>
    <definedName name="ixy" localSheetId="0">#REF!</definedName>
    <definedName name="ixy">#REF!</definedName>
    <definedName name="j" localSheetId="0">#REF!</definedName>
    <definedName name="j">#REF!</definedName>
    <definedName name="j356C8" localSheetId="0">#REF!</definedName>
    <definedName name="j356C8">#REF!</definedName>
    <definedName name="jhnjnn" localSheetId="0">#REF!</definedName>
    <definedName name="jhnjnn">#REF!</definedName>
    <definedName name="jkjk" localSheetId="0">#REF!</definedName>
    <definedName name="jkjk">#REF!</definedName>
    <definedName name="JPYVND1" localSheetId="0">#REF!</definedName>
    <definedName name="JPYVND1">#REF!</definedName>
    <definedName name="k" localSheetId="0">#REF!</definedName>
    <definedName name="k">#REF!</definedName>
    <definedName name="K_1">[16]!K_1</definedName>
    <definedName name="K_2">[16]!K_2</definedName>
    <definedName name="K1hieubo" localSheetId="0">#REF!</definedName>
    <definedName name="K1hieubo">#REF!</definedName>
    <definedName name="K1hieuboh" localSheetId="0">#REF!</definedName>
    <definedName name="K1hieuboh">#REF!</definedName>
    <definedName name="k2b" localSheetId="0">#REF!</definedName>
    <definedName name="k2b">#REF!</definedName>
    <definedName name="KAE" localSheetId="0">#REF!</definedName>
    <definedName name="KAE">#REF!</definedName>
    <definedName name="kcdd" localSheetId="0">#REF!</definedName>
    <definedName name="kcdd">#REF!</definedName>
    <definedName name="kcong" localSheetId="0">#REF!</definedName>
    <definedName name="kcong">#REF!</definedName>
    <definedName name="KDC" localSheetId="0">#REF!</definedName>
    <definedName name="KDC">#REF!</definedName>
    <definedName name="kdien" localSheetId="0">#REF!</definedName>
    <definedName name="kdien">#REF!</definedName>
    <definedName name="KE_HOACH_VON_PHU_THU" localSheetId="0">#REF!</definedName>
    <definedName name="KE_HOACH_VON_PHU_THU">#REF!</definedName>
    <definedName name="KeBve" localSheetId="0">#REF!</definedName>
    <definedName name="KeBve">#REF!</definedName>
    <definedName name="KgBM" localSheetId="0">#REF!</definedName>
    <definedName name="KgBM">#REF!</definedName>
    <definedName name="Kgcot" localSheetId="0">#REF!</definedName>
    <definedName name="Kgcot">#REF!</definedName>
    <definedName name="KgCTd4" localSheetId="0">#REF!</definedName>
    <definedName name="KgCTd4">#REF!</definedName>
    <definedName name="KgCTt4" localSheetId="0">#REF!</definedName>
    <definedName name="KgCTt4">#REF!</definedName>
    <definedName name="Kgdamd4" localSheetId="0">#REF!</definedName>
    <definedName name="Kgdamd4">#REF!</definedName>
    <definedName name="Kgdamt4" localSheetId="0">#REF!</definedName>
    <definedName name="Kgdamt4">#REF!</definedName>
    <definedName name="Kgmong" localSheetId="0">#REF!</definedName>
    <definedName name="Kgmong">#REF!</definedName>
    <definedName name="KgNXOLdk" localSheetId="0">#REF!</definedName>
    <definedName name="KgNXOLdk">#REF!</definedName>
    <definedName name="Kgsan" localSheetId="0">#REF!</definedName>
    <definedName name="Kgsan">#REF!</definedName>
    <definedName name="Kh" localSheetId="0">#REF!</definedName>
    <definedName name="Kh">#REF!</definedName>
    <definedName name="KH_Chang" localSheetId="0">#REF!</definedName>
    <definedName name="KH_Chang">#REF!</definedName>
    <definedName name="khac" localSheetId="0">#REF!</definedName>
    <definedName name="khac">#REF!</definedName>
    <definedName name="khoanbt" localSheetId="0">#REF!</definedName>
    <definedName name="khoanbt">#REF!</definedName>
    <definedName name="khoand" localSheetId="0">#REF!</definedName>
    <definedName name="khoand">#REF!</definedName>
    <definedName name="khoanda" localSheetId="0">#REF!</definedName>
    <definedName name="khoanda">#REF!</definedName>
    <definedName name="khoannhoi" localSheetId="0">#REF!</definedName>
    <definedName name="khoannhoi">#REF!</definedName>
    <definedName name="khoansat" localSheetId="0">#REF!</definedName>
    <definedName name="khoansat">#REF!</definedName>
    <definedName name="khoanthep" localSheetId="0">#REF!</definedName>
    <definedName name="khoanthep">#REF!</definedName>
    <definedName name="khoanxd" localSheetId="0">#REF!</definedName>
    <definedName name="khoanxd">#REF!</definedName>
    <definedName name="KHOI_LUONG_DAT_DAO_DAP" localSheetId="0">#REF!</definedName>
    <definedName name="KHOI_LUONG_DAT_DAO_DAP">#REF!</definedName>
    <definedName name="khoiluong" localSheetId="0">#REF!</definedName>
    <definedName name="khoiluong">#REF!</definedName>
    <definedName name="Khung2tK" localSheetId="0">#REF!</definedName>
    <definedName name="Khung2tK">#REF!</definedName>
    <definedName name="Khung2tKh" localSheetId="0">#REF!</definedName>
    <definedName name="Khung2tKh">#REF!</definedName>
    <definedName name="KhuyenmaiUPS">"AutoShape 264"</definedName>
    <definedName name="kich" localSheetId="0">#REF!</definedName>
    <definedName name="kich">#REF!</definedName>
    <definedName name="kich18" localSheetId="0">#REF!</definedName>
    <definedName name="kich18">#REF!</definedName>
    <definedName name="kich250" localSheetId="0">#REF!</definedName>
    <definedName name="kich250">#REF!</definedName>
    <definedName name="kich500" localSheetId="0">#REF!</definedName>
    <definedName name="kich500">#REF!</definedName>
    <definedName name="kiem" localSheetId="0">#REF!</definedName>
    <definedName name="kiem">#REF!</definedName>
    <definedName name="Kiem_tra_trung_ten" localSheetId="0">#REF!</definedName>
    <definedName name="Kiem_tra_trung_ten">#REF!</definedName>
    <definedName name="KINH_PHI_DEN_BU" localSheetId="0">#REF!</definedName>
    <definedName name="KINH_PHI_DEN_BU">#REF!</definedName>
    <definedName name="KINH_PHI_DZ0.4KV" localSheetId="0">#REF!</definedName>
    <definedName name="KINH_PHI_DZ0.4KV">#REF!</definedName>
    <definedName name="KINH_PHI_KHAO_SAT__LAP_BCNCKT__TKKTTC" localSheetId="0">#REF!</definedName>
    <definedName name="KINH_PHI_KHAO_SAT__LAP_BCNCKT__TKKTTC">#REF!</definedName>
    <definedName name="KINH_PHI_KHO_BAI" localSheetId="0">#REF!</definedName>
    <definedName name="KINH_PHI_KHO_BAI">#REF!</definedName>
    <definedName name="KINH_PHI_TBA" localSheetId="0">#REF!</definedName>
    <definedName name="KINH_PHI_TBA">#REF!</definedName>
    <definedName name="kip" localSheetId="0">#REF!</definedName>
    <definedName name="kip">#REF!</definedName>
    <definedName name="kk">0.8</definedName>
    <definedName name="kkk" localSheetId="0">#REF!</definedName>
    <definedName name="kkk">#REF!</definedName>
    <definedName name="kkkk" localSheetId="0">#REF!</definedName>
    <definedName name="kkkk">#REF!</definedName>
    <definedName name="kl_ME" localSheetId="0">#REF!</definedName>
    <definedName name="kl_ME">#REF!</definedName>
    <definedName name="klc" localSheetId="0">#REF!</definedName>
    <definedName name="klc">#REF!</definedName>
    <definedName name="klctbb" localSheetId="0">#REF!</definedName>
    <definedName name="klctbb">#REF!</definedName>
    <definedName name="KLTHDN" localSheetId="0">#REF!</definedName>
    <definedName name="KLTHDN">#REF!</definedName>
    <definedName name="KLVANKHUON" localSheetId="0">#REF!</definedName>
    <definedName name="KLVANKHUON">#REF!</definedName>
    <definedName name="km" localSheetId="0">BlankMacro1</definedName>
    <definedName name="km">BlankMacro1</definedName>
    <definedName name="Kng" localSheetId="0">#REF!</definedName>
    <definedName name="Kng">#REF!</definedName>
    <definedName name="KP" localSheetId="0">#REF!</definedName>
    <definedName name="KP">#REF!</definedName>
    <definedName name="kp1ph" localSheetId="0">#REF!</definedName>
    <definedName name="kp1ph">#REF!</definedName>
    <definedName name="kq" localSheetId="0">#REF!</definedName>
    <definedName name="kq">#REF!</definedName>
    <definedName name="KS" localSheetId="0">#REF!</definedName>
    <definedName name="KS">#REF!</definedName>
    <definedName name="KS_1" localSheetId="0">#REF!</definedName>
    <definedName name="KS_1">#REF!</definedName>
    <definedName name="KS_2" localSheetId="0">#REF!</definedName>
    <definedName name="KS_2">#REF!</definedName>
    <definedName name="KSTK" localSheetId="0">#REF!</definedName>
    <definedName name="KSTK">#REF!</definedName>
    <definedName name="KVC" localSheetId="0">#REF!</definedName>
    <definedName name="KVC">#REF!</definedName>
    <definedName name="Kxc" localSheetId="0">#REF!</definedName>
    <definedName name="Kxc">#REF!</definedName>
    <definedName name="Kxp" localSheetId="0">#REF!</definedName>
    <definedName name="Kxp">#REF!</definedName>
    <definedName name="Ký_nép" localSheetId="0">#REF!</definedName>
    <definedName name="Ký_nép">#REF!</definedName>
    <definedName name="l" localSheetId="0">{"'Sheet1'!$L$16"}</definedName>
    <definedName name="l">{"'Sheet1'!$L$16"}</definedName>
    <definedName name="L_1" localSheetId="0">#REF!</definedName>
    <definedName name="L_1">#REF!</definedName>
    <definedName name="L_2" localSheetId="0">#REF!</definedName>
    <definedName name="L_2">#REF!</definedName>
    <definedName name="L_mong" localSheetId="0">#REF!</definedName>
    <definedName name="L_mong">#REF!</definedName>
    <definedName name="L63x6">5800</definedName>
    <definedName name="L70X70X7">6.7</definedName>
    <definedName name="LAMTUBE" localSheetId="0">#REF!</definedName>
    <definedName name="LAMTUBE">#REF!</definedName>
    <definedName name="lan" localSheetId="0">#REF!</definedName>
    <definedName name="lan">#REF!</definedName>
    <definedName name="Land" localSheetId="0">#REF!</definedName>
    <definedName name="Land">#REF!</definedName>
    <definedName name="landfall" localSheetId="0">#REF!</definedName>
    <definedName name="landfall">#REF!</definedName>
    <definedName name="lanhto" localSheetId="0">#REF!</definedName>
    <definedName name="lanhto">#REF!</definedName>
    <definedName name="lao_keo_dam_cau" localSheetId="0">#REF!</definedName>
    <definedName name="lao_keo_dam_cau">#REF!</definedName>
    <definedName name="LAP_DAT_TBA" localSheetId="0">#REF!</definedName>
    <definedName name="LAP_DAT_TBA">#REF!</definedName>
    <definedName name="lapa">'[7]CT Thang Mo'!$B$350:$H$350</definedName>
    <definedName name="lapb">'[7]CT Thang Mo'!$B$370:$H$370</definedName>
    <definedName name="lapc">'[7]CT Thang Mo'!$B$390:$H$390</definedName>
    <definedName name="LapDungDam" localSheetId="0">#REF!</definedName>
    <definedName name="LapDungDam">#REF!</definedName>
    <definedName name="lasss" localSheetId="0">#REF!</definedName>
    <definedName name="lasss">#REF!</definedName>
    <definedName name="LBS_22">107800000</definedName>
    <definedName name="lcc" localSheetId="0">#REF!</definedName>
    <definedName name="lcc">#REF!</definedName>
    <definedName name="lh" localSheetId="0">#REF!</definedName>
    <definedName name="lh">#REF!</definedName>
    <definedName name="LIET_KE_VI_TRI_DZ0.4KV" localSheetId="0">#REF!</definedName>
    <definedName name="LIET_KE_VI_TRI_DZ0.4KV">#REF!</definedName>
    <definedName name="LIET_KE_VI_TRI_DZ22KV" localSheetId="0">#REF!</definedName>
    <definedName name="LIET_KE_VI_TRI_DZ22KV">#REF!</definedName>
    <definedName name="Line1" localSheetId="0">#REF!</definedName>
    <definedName name="Line1">#REF!</definedName>
    <definedName name="Line2" localSheetId="0">#REF!</definedName>
    <definedName name="Line2">#REF!</definedName>
    <definedName name="Line3" localSheetId="0">#REF!</definedName>
    <definedName name="Line3">#REF!</definedName>
    <definedName name="list" localSheetId="0">#REF!</definedName>
    <definedName name="list">#REF!</definedName>
    <definedName name="LK_hathe" localSheetId="0">#REF!</definedName>
    <definedName name="LK_hathe">#REF!</definedName>
    <definedName name="Lmk" localSheetId="0">#REF!</definedName>
    <definedName name="Lmk">#REF!</definedName>
    <definedName name="LN" localSheetId="0">#REF!</definedName>
    <definedName name="LN">#REF!</definedName>
    <definedName name="lnm" localSheetId="0">#REF!</definedName>
    <definedName name="lnm">#REF!</definedName>
    <definedName name="lntt" localSheetId="0">#REF!</definedName>
    <definedName name="lntt">#REF!</definedName>
    <definedName name="Lo" localSheetId="0">#REF!</definedName>
    <definedName name="Lo">#REF!</definedName>
    <definedName name="loai" localSheetId="0">#REF!</definedName>
    <definedName name="loai">#REF!</definedName>
    <definedName name="LOAI_DUONG" localSheetId="0">#REF!</definedName>
    <definedName name="LOAI_DUONG">#REF!</definedName>
    <definedName name="Loai_TD" localSheetId="0">#REF!</definedName>
    <definedName name="Loai_TD">#REF!</definedName>
    <definedName name="Local__L" localSheetId="0">#REF!</definedName>
    <definedName name="Local__L">#REF!</definedName>
    <definedName name="long" localSheetId="0">#REF!</definedName>
    <definedName name="long">#REF!</definedName>
    <definedName name="LTKD" localSheetId="0">{"'Sheet1'!$L$16"}</definedName>
    <definedName name="LTKD">{"'Sheet1'!$L$16"}</definedName>
    <definedName name="ltre" localSheetId="0">#REF!</definedName>
    <definedName name="ltre">#REF!</definedName>
    <definedName name="luan" localSheetId="0">{"'Sheet1'!$L$16"}</definedName>
    <definedName name="luan">{"'Sheet1'!$L$16"}</definedName>
    <definedName name="lulop16" localSheetId="0">#REF!</definedName>
    <definedName name="lulop16">#REF!</definedName>
    <definedName name="lulop25" localSheetId="0">#REF!</definedName>
    <definedName name="lulop25">#REF!</definedName>
    <definedName name="luoncap" localSheetId="0">#REF!</definedName>
    <definedName name="luoncap">#REF!</definedName>
    <definedName name="luongks">2.34*350000</definedName>
    <definedName name="lurung16" localSheetId="0">#REF!</definedName>
    <definedName name="lurung16">#REF!</definedName>
    <definedName name="lurung25" localSheetId="0">#REF!</definedName>
    <definedName name="lurung25">#REF!</definedName>
    <definedName name="luthep10" localSheetId="0">#REF!</definedName>
    <definedName name="luthep10">#REF!</definedName>
    <definedName name="luthep12" localSheetId="0">#REF!</definedName>
    <definedName name="luthep12">#REF!</definedName>
    <definedName name="luthep8.5" localSheetId="0">#REF!</definedName>
    <definedName name="luthep8.5">#REF!</definedName>
    <definedName name="lVC" localSheetId="0">#REF!</definedName>
    <definedName name="lVC">#REF!</definedName>
    <definedName name="LVX" localSheetId="0">#REF!</definedName>
    <definedName name="LVX">#REF!</definedName>
    <definedName name="M_1" localSheetId="0">#REF!</definedName>
    <definedName name="M_1">#REF!</definedName>
    <definedName name="M_2" localSheetId="0">#REF!</definedName>
    <definedName name="M_2">#REF!</definedName>
    <definedName name="M12aavl" localSheetId="0">#REF!</definedName>
    <definedName name="M12aavl">#REF!</definedName>
    <definedName name="M12ba3p" localSheetId="0">#REF!</definedName>
    <definedName name="M12ba3p">#REF!</definedName>
    <definedName name="M12bb1p" localSheetId="0">#REF!</definedName>
    <definedName name="M12bb1p">#REF!</definedName>
    <definedName name="M12cbnc" localSheetId="0">#REF!</definedName>
    <definedName name="M12cbnc">#REF!</definedName>
    <definedName name="M12cbvl" localSheetId="0">#REF!</definedName>
    <definedName name="M12cbvl">#REF!</definedName>
    <definedName name="M14bb1p" localSheetId="0">#REF!</definedName>
    <definedName name="M14bb1p">#REF!</definedName>
    <definedName name="M8a" localSheetId="0">#REF!</definedName>
    <definedName name="M8a">#REF!</definedName>
    <definedName name="M8aa" localSheetId="0">#REF!</definedName>
    <definedName name="M8aa">#REF!</definedName>
    <definedName name="m8aanc" localSheetId="0">#REF!</definedName>
    <definedName name="m8aanc">#REF!</definedName>
    <definedName name="m8aavl" localSheetId="0">#REF!</definedName>
    <definedName name="m8aavl">#REF!</definedName>
    <definedName name="MA">#REF!</definedName>
    <definedName name="MA_KH" localSheetId="0">#REF!</definedName>
    <definedName name="MA_KH">#REF!</definedName>
    <definedName name="Ma3pnc" localSheetId="0">#REF!</definedName>
    <definedName name="Ma3pnc">#REF!</definedName>
    <definedName name="Ma3pvl" localSheetId="0">#REF!</definedName>
    <definedName name="Ma3pvl">#REF!</definedName>
    <definedName name="Maa3pnc" localSheetId="0">#REF!</definedName>
    <definedName name="Maa3pnc">#REF!</definedName>
    <definedName name="Maa3pvl" localSheetId="0">#REF!</definedName>
    <definedName name="Maa3pvl">#REF!</definedName>
    <definedName name="Macro18" localSheetId="0">#REF!</definedName>
    <definedName name="Macro18">#REF!</definedName>
    <definedName name="MACTANG_BD" localSheetId="0">#REF!</definedName>
    <definedName name="MACTANG_BD">#REF!</definedName>
    <definedName name="MACTANG_HT_BD" localSheetId="0">#REF!</definedName>
    <definedName name="MACTANG_HT_BD">#REF!</definedName>
    <definedName name="MACTANG_HT_KT" localSheetId="0">#REF!</definedName>
    <definedName name="MACTANG_HT_KT">#REF!</definedName>
    <definedName name="MACTANG_KT" localSheetId="0">#REF!</definedName>
    <definedName name="MACTANG_KT">#REF!</definedName>
    <definedName name="MADONVI">OFFSET([13]NGUON!$C:$C,COUNTA([13]NGUON!$C:$C)-1,0,1)</definedName>
    <definedName name="MAJ_CON_EQP" localSheetId="0">#REF!</definedName>
    <definedName name="MAJ_CON_EQP">#REF!</definedName>
    <definedName name="Makro2900">#REF!</definedName>
    <definedName name="Makro2901">#REF!</definedName>
    <definedName name="MaMay_Q" localSheetId="0">#REF!</definedName>
    <definedName name="MaMay_Q">#REF!</definedName>
    <definedName name="Marco3" localSheetId="0">#REF!</definedName>
    <definedName name="Marco3">#REF!</definedName>
    <definedName name="Marco4" localSheetId="0">#REF!</definedName>
    <definedName name="Marco4">#REF!</definedName>
    <definedName name="Marcoõ" localSheetId="0">#REF!</definedName>
    <definedName name="Marcoõ">#REF!</definedName>
    <definedName name="mat">[17]Tke!$AD$10:$AR$96</definedName>
    <definedName name="Mat_cau" localSheetId="0">#REF!</definedName>
    <definedName name="Mat_cau">#REF!</definedName>
    <definedName name="MAVANKHUON" localSheetId="0">#REF!</definedName>
    <definedName name="MAVANKHUON">#REF!</definedName>
    <definedName name="MAVLTHDN" localSheetId="0">#REF!</definedName>
    <definedName name="MAVLTHDN">#REF!</definedName>
    <definedName name="MAY" localSheetId="0">#REF!</definedName>
    <definedName name="MAY">#REF!</definedName>
    <definedName name="maynen6" localSheetId="0">#REF!</definedName>
    <definedName name="maynen6">#REF!</definedName>
    <definedName name="Mba1p" localSheetId="0">#REF!</definedName>
    <definedName name="Mba1p">#REF!</definedName>
    <definedName name="Mba3p" localSheetId="0">#REF!</definedName>
    <definedName name="Mba3p">#REF!</definedName>
    <definedName name="Mbb3p" localSheetId="0">#REF!</definedName>
    <definedName name="Mbb3p">#REF!</definedName>
    <definedName name="Mbn1p" localSheetId="0">#REF!</definedName>
    <definedName name="Mbn1p">#REF!</definedName>
    <definedName name="MBT" localSheetId="0">#REF!</definedName>
    <definedName name="MBT">#REF!</definedName>
    <definedName name="mc" localSheetId="0">#REF!</definedName>
    <definedName name="mc">#REF!</definedName>
    <definedName name="mc1.5" localSheetId="0">#REF!</definedName>
    <definedName name="mc1.5">#REF!</definedName>
    <definedName name="mc1.5s7" localSheetId="0">#REF!</definedName>
    <definedName name="mc1.5s7">#REF!</definedName>
    <definedName name="mcgd" localSheetId="0">#REF!</definedName>
    <definedName name="mcgd">#REF!</definedName>
    <definedName name="mcgds7" localSheetId="0">#REF!</definedName>
    <definedName name="mcgds7">#REF!</definedName>
    <definedName name="MDBT" localSheetId="0">#REF!</definedName>
    <definedName name="MDBT">#REF!</definedName>
    <definedName name="MDT" localSheetId="0">#REF!</definedName>
    <definedName name="MDT">#REF!</definedName>
    <definedName name="me" localSheetId="0">#REF!</definedName>
    <definedName name="me">#REF!</definedName>
    <definedName name="MG_A" localSheetId="0">#REF!</definedName>
    <definedName name="MG_A">#REF!</definedName>
    <definedName name="mmmm" localSheetId="0">BlankMacro1</definedName>
    <definedName name="mmmm">BlankMacro1</definedName>
    <definedName name="mo" localSheetId="0">{"'Sheet1'!$L$16"}</definedName>
    <definedName name="mo">{"'Sheet1'!$L$16"}</definedName>
    <definedName name="MONG" localSheetId="0">#REF!</definedName>
    <definedName name="MONG">#REF!</definedName>
    <definedName name="mongbang" localSheetId="0">#REF!</definedName>
    <definedName name="mongbang">#REF!</definedName>
    <definedName name="mongdon" localSheetId="0">#REF!</definedName>
    <definedName name="mongdon">#REF!</definedName>
    <definedName name="month" localSheetId="0">#REF!</definedName>
    <definedName name="month">#REF!</definedName>
    <definedName name="Morong4054_85" localSheetId="0">#REF!</definedName>
    <definedName name="Morong4054_85">#REF!</definedName>
    <definedName name="morong4054_98" localSheetId="0">#REF!</definedName>
    <definedName name="morong4054_98">#REF!</definedName>
    <definedName name="Moùng" localSheetId="0">#REF!</definedName>
    <definedName name="Moùng">#REF!</definedName>
    <definedName name="MPWBUD">[10]BUDGET!$G$141:$V$191</definedName>
    <definedName name="Mr" localSheetId="0">#REF!</definedName>
    <definedName name="Mr">#REF!</definedName>
    <definedName name="MSCT" localSheetId="0">#REF!</definedName>
    <definedName name="MSCT">#REF!</definedName>
    <definedName name="mtcdg" localSheetId="0">#REF!</definedName>
    <definedName name="mtcdg">#REF!</definedName>
    <definedName name="MTMAC12" localSheetId="0">#REF!</definedName>
    <definedName name="MTMAC12">#REF!</definedName>
    <definedName name="mtram" localSheetId="0">#REF!</definedName>
    <definedName name="mtram">#REF!</definedName>
    <definedName name="Mu" localSheetId="0">#REF!</definedName>
    <definedName name="Mu">#REF!</definedName>
    <definedName name="Mu_" localSheetId="0">#REF!</definedName>
    <definedName name="Mu_">#REF!</definedName>
    <definedName name="myle" localSheetId="0">#REF!</definedName>
    <definedName name="myle">#REF!</definedName>
    <definedName name="n" localSheetId="0">#REF!</definedName>
    <definedName name="n">#REF!</definedName>
    <definedName name="n_vÞ__tÝnh" localSheetId="0">#REF!</definedName>
    <definedName name="n_vÞ__tÝnh">#REF!</definedName>
    <definedName name="n1pig" localSheetId="0">#REF!</definedName>
    <definedName name="n1pig">#REF!</definedName>
    <definedName name="N1pIGnc" localSheetId="0">#REF!</definedName>
    <definedName name="N1pIGnc">#REF!</definedName>
    <definedName name="N1pIGvc" localSheetId="0">#REF!</definedName>
    <definedName name="N1pIGvc">#REF!</definedName>
    <definedName name="N1pIGvl" localSheetId="0">#REF!</definedName>
    <definedName name="N1pIGvl">#REF!</definedName>
    <definedName name="n1pind" localSheetId="0">#REF!</definedName>
    <definedName name="n1pind">#REF!</definedName>
    <definedName name="N1pINDnc" localSheetId="0">#REF!</definedName>
    <definedName name="N1pINDnc">#REF!</definedName>
    <definedName name="N1pINDvc" localSheetId="0">#REF!</definedName>
    <definedName name="N1pINDvc">#REF!</definedName>
    <definedName name="N1pINDvl" localSheetId="0">#REF!</definedName>
    <definedName name="N1pINDvl">#REF!</definedName>
    <definedName name="n1ping" localSheetId="0">#REF!</definedName>
    <definedName name="n1ping">#REF!</definedName>
    <definedName name="N1pINGvc" localSheetId="0">#REF!</definedName>
    <definedName name="N1pINGvc">#REF!</definedName>
    <definedName name="n1pint" localSheetId="0">#REF!</definedName>
    <definedName name="n1pint">#REF!</definedName>
    <definedName name="Nam" localSheetId="0">#REF!</definedName>
    <definedName name="Nam">#REF!</definedName>
    <definedName name="name" localSheetId="0">#REF!</definedName>
    <definedName name="name">#REF!</definedName>
    <definedName name="naunhua" localSheetId="0">#REF!</definedName>
    <definedName name="naunhua">#REF!</definedName>
    <definedName name="nc" localSheetId="0">#REF!</definedName>
    <definedName name="nc">#REF!</definedName>
    <definedName name="nc1p" localSheetId="0">#REF!</definedName>
    <definedName name="nc1p">#REF!</definedName>
    <definedName name="nc2.1I" localSheetId="0">#REF!</definedName>
    <definedName name="nc2.1I">#REF!</definedName>
    <definedName name="nc2.1II" localSheetId="0">#REF!</definedName>
    <definedName name="nc2.1II">#REF!</definedName>
    <definedName name="nc2.1III" localSheetId="0">#REF!</definedName>
    <definedName name="nc2.1III">#REF!</definedName>
    <definedName name="nc2.1IV" localSheetId="0">#REF!</definedName>
    <definedName name="nc2.1IV">#REF!</definedName>
    <definedName name="nc2.2I" localSheetId="0">#REF!</definedName>
    <definedName name="nc2.2I">#REF!</definedName>
    <definedName name="nc2.2II" localSheetId="0">#REF!</definedName>
    <definedName name="nc2.2II">#REF!</definedName>
    <definedName name="nc2.2III" localSheetId="0">#REF!</definedName>
    <definedName name="nc2.2III">#REF!</definedName>
    <definedName name="nc2.2IV" localSheetId="0">#REF!</definedName>
    <definedName name="nc2.2IV">#REF!</definedName>
    <definedName name="nc2.3I" localSheetId="0">#REF!</definedName>
    <definedName name="nc2.3I">#REF!</definedName>
    <definedName name="nc2.3II" localSheetId="0">#REF!</definedName>
    <definedName name="nc2.3II">#REF!</definedName>
    <definedName name="nc2.3III" localSheetId="0">#REF!</definedName>
    <definedName name="nc2.3III">#REF!</definedName>
    <definedName name="nc2.3IV" localSheetId="0">#REF!</definedName>
    <definedName name="nc2.3IV">#REF!</definedName>
    <definedName name="nc2.4I" localSheetId="0">#REF!</definedName>
    <definedName name="nc2.4I">#REF!</definedName>
    <definedName name="nc2.4II" localSheetId="0">#REF!</definedName>
    <definedName name="nc2.4II">#REF!</definedName>
    <definedName name="nc2.4III" localSheetId="0">#REF!</definedName>
    <definedName name="nc2.4III">#REF!</definedName>
    <definedName name="nc2.4IV" localSheetId="0">#REF!</definedName>
    <definedName name="nc2.4IV">#REF!</definedName>
    <definedName name="nc2.5I" localSheetId="0">#REF!</definedName>
    <definedName name="nc2.5I">#REF!</definedName>
    <definedName name="nc2.5II" localSheetId="0">#REF!</definedName>
    <definedName name="nc2.5II">#REF!</definedName>
    <definedName name="nc2.5III" localSheetId="0">#REF!</definedName>
    <definedName name="nc2.5III">#REF!</definedName>
    <definedName name="nc2.5IV" localSheetId="0">#REF!</definedName>
    <definedName name="nc2.5IV">#REF!</definedName>
    <definedName name="nc2.6I" localSheetId="0">#REF!</definedName>
    <definedName name="nc2.6I">#REF!</definedName>
    <definedName name="nc2.6II" localSheetId="0">#REF!</definedName>
    <definedName name="nc2.6II">#REF!</definedName>
    <definedName name="nc2.6III" localSheetId="0">#REF!</definedName>
    <definedName name="nc2.6III">#REF!</definedName>
    <definedName name="nc2.6IV" localSheetId="0">#REF!</definedName>
    <definedName name="nc2.6IV">#REF!</definedName>
    <definedName name="nc2.7I" localSheetId="0">#REF!</definedName>
    <definedName name="nc2.7I">#REF!</definedName>
    <definedName name="nc2.7II" localSheetId="0">#REF!</definedName>
    <definedName name="nc2.7II">#REF!</definedName>
    <definedName name="nc2.7III" localSheetId="0">#REF!</definedName>
    <definedName name="nc2.7III">#REF!</definedName>
    <definedName name="nc2.7IV" localSheetId="0">#REF!</definedName>
    <definedName name="nc2.7IV">#REF!</definedName>
    <definedName name="nc2.8I" localSheetId="0">#REF!</definedName>
    <definedName name="nc2.8I">#REF!</definedName>
    <definedName name="nc2.8II" localSheetId="0">#REF!</definedName>
    <definedName name="nc2.8II">#REF!</definedName>
    <definedName name="nc2.8III" localSheetId="0">#REF!</definedName>
    <definedName name="nc2.8III">#REF!</definedName>
    <definedName name="nc2.8IV" localSheetId="0">#REF!</definedName>
    <definedName name="nc2.8IV">#REF!</definedName>
    <definedName name="nc2.9I" localSheetId="0">#REF!</definedName>
    <definedName name="nc2.9I">#REF!</definedName>
    <definedName name="nc2.9II" localSheetId="0">#REF!</definedName>
    <definedName name="nc2.9II">#REF!</definedName>
    <definedName name="nc2.9III" localSheetId="0">#REF!</definedName>
    <definedName name="nc2.9III">#REF!</definedName>
    <definedName name="nc2.9IV" localSheetId="0">#REF!</definedName>
    <definedName name="nc2.9IV">#REF!</definedName>
    <definedName name="nc2_7" localSheetId="0">#REF!</definedName>
    <definedName name="nc2_7">#REF!</definedName>
    <definedName name="nc2I" localSheetId="0">#REF!</definedName>
    <definedName name="nc2I">#REF!</definedName>
    <definedName name="nc2II" localSheetId="0">#REF!</definedName>
    <definedName name="nc2II">#REF!</definedName>
    <definedName name="nc2III" localSheetId="0">#REF!</definedName>
    <definedName name="nc2III">#REF!</definedName>
    <definedName name="nc2IV" localSheetId="0">#REF!</definedName>
    <definedName name="nc2IV">#REF!</definedName>
    <definedName name="nc3.1I" localSheetId="0">#REF!</definedName>
    <definedName name="nc3.1I">#REF!</definedName>
    <definedName name="nc3.1II" localSheetId="0">#REF!</definedName>
    <definedName name="nc3.1II">#REF!</definedName>
    <definedName name="nc3.1III" localSheetId="0">#REF!</definedName>
    <definedName name="nc3.1III">#REF!</definedName>
    <definedName name="nc3.1IV" localSheetId="0">#REF!</definedName>
    <definedName name="nc3.1IV">#REF!</definedName>
    <definedName name="nc3.2I" localSheetId="0">#REF!</definedName>
    <definedName name="nc3.2I">#REF!</definedName>
    <definedName name="nc3.2II" localSheetId="0">#REF!</definedName>
    <definedName name="nc3.2II">#REF!</definedName>
    <definedName name="nc3.2III" localSheetId="0">#REF!</definedName>
    <definedName name="nc3.2III">#REF!</definedName>
    <definedName name="nc3.2IV" localSheetId="0">#REF!</definedName>
    <definedName name="nc3.2IV">#REF!</definedName>
    <definedName name="nc3.3I" localSheetId="0">#REF!</definedName>
    <definedName name="nc3.3I">#REF!</definedName>
    <definedName name="nc3.3II" localSheetId="0">#REF!</definedName>
    <definedName name="nc3.3II">#REF!</definedName>
    <definedName name="nc3.3III" localSheetId="0">#REF!</definedName>
    <definedName name="nc3.3III">#REF!</definedName>
    <definedName name="nc3.3IV" localSheetId="0">#REF!</definedName>
    <definedName name="nc3.3IV">#REF!</definedName>
    <definedName name="nc3.4I" localSheetId="0">#REF!</definedName>
    <definedName name="nc3.4I">#REF!</definedName>
    <definedName name="nc3.4II" localSheetId="0">#REF!</definedName>
    <definedName name="nc3.4II">#REF!</definedName>
    <definedName name="nc3.4III" localSheetId="0">#REF!</definedName>
    <definedName name="nc3.4III">#REF!</definedName>
    <definedName name="nc3.4IV" localSheetId="0">#REF!</definedName>
    <definedName name="nc3.4IV">#REF!</definedName>
    <definedName name="nc3.5I" localSheetId="0">#REF!</definedName>
    <definedName name="nc3.5I">#REF!</definedName>
    <definedName name="nc3.5II" localSheetId="0">#REF!</definedName>
    <definedName name="nc3.5II">#REF!</definedName>
    <definedName name="nc3.5III" localSheetId="0">#REF!</definedName>
    <definedName name="nc3.5III">#REF!</definedName>
    <definedName name="nc3.5IV" localSheetId="0">#REF!</definedName>
    <definedName name="nc3.5IV">#REF!</definedName>
    <definedName name="nc3.6I" localSheetId="0">#REF!</definedName>
    <definedName name="nc3.6I">#REF!</definedName>
    <definedName name="nc3.6II" localSheetId="0">#REF!</definedName>
    <definedName name="nc3.6II">#REF!</definedName>
    <definedName name="nc3.6III" localSheetId="0">#REF!</definedName>
    <definedName name="nc3.6III">#REF!</definedName>
    <definedName name="nc3.6IV" localSheetId="0">#REF!</definedName>
    <definedName name="nc3.6IV">#REF!</definedName>
    <definedName name="nc3.7I" localSheetId="0">#REF!</definedName>
    <definedName name="nc3.7I">#REF!</definedName>
    <definedName name="nc3.7II" localSheetId="0">#REF!</definedName>
    <definedName name="nc3.7II">#REF!</definedName>
    <definedName name="nc3.7III" localSheetId="0">#REF!</definedName>
    <definedName name="nc3.7III">#REF!</definedName>
    <definedName name="nc3.7IV" localSheetId="0">#REF!</definedName>
    <definedName name="nc3.7IV">#REF!</definedName>
    <definedName name="nc3.8I" localSheetId="0">#REF!</definedName>
    <definedName name="nc3.8I">#REF!</definedName>
    <definedName name="nc3.8II" localSheetId="0">#REF!</definedName>
    <definedName name="nc3.8II">#REF!</definedName>
    <definedName name="nc3.8III" localSheetId="0">#REF!</definedName>
    <definedName name="nc3.8III">#REF!</definedName>
    <definedName name="nc3.8IV" localSheetId="0">#REF!</definedName>
    <definedName name="nc3.8IV">#REF!</definedName>
    <definedName name="nc3.9I" localSheetId="0">#REF!</definedName>
    <definedName name="nc3.9I">#REF!</definedName>
    <definedName name="nc3.9II" localSheetId="0">#REF!</definedName>
    <definedName name="nc3.9II">#REF!</definedName>
    <definedName name="nc3.9III" localSheetId="0">#REF!</definedName>
    <definedName name="nc3.9III">#REF!</definedName>
    <definedName name="nc3.9IV" localSheetId="0">#REF!</definedName>
    <definedName name="nc3.9IV">#REF!</definedName>
    <definedName name="nc3I" localSheetId="0">#REF!</definedName>
    <definedName name="nc3I">#REF!</definedName>
    <definedName name="nc3II" localSheetId="0">#REF!</definedName>
    <definedName name="nc3II">#REF!</definedName>
    <definedName name="nc3III" localSheetId="0">#REF!</definedName>
    <definedName name="nc3III">#REF!</definedName>
    <definedName name="nc3IV" localSheetId="0">#REF!</definedName>
    <definedName name="nc3IV">#REF!</definedName>
    <definedName name="nc3p" localSheetId="0">#REF!</definedName>
    <definedName name="nc3p">#REF!</definedName>
    <definedName name="nc4.1I" localSheetId="0">#REF!</definedName>
    <definedName name="nc4.1I">#REF!</definedName>
    <definedName name="nc4.1II" localSheetId="0">#REF!</definedName>
    <definedName name="nc4.1II">#REF!</definedName>
    <definedName name="nc4.1III" localSheetId="0">#REF!</definedName>
    <definedName name="nc4.1III">#REF!</definedName>
    <definedName name="nc4.1IV" localSheetId="0">#REF!</definedName>
    <definedName name="nc4.1IV">#REF!</definedName>
    <definedName name="nc4.2I" localSheetId="0">#REF!</definedName>
    <definedName name="nc4.2I">#REF!</definedName>
    <definedName name="nc4.2II" localSheetId="0">#REF!</definedName>
    <definedName name="nc4.2II">#REF!</definedName>
    <definedName name="nc4.2III" localSheetId="0">#REF!</definedName>
    <definedName name="nc4.2III">#REF!</definedName>
    <definedName name="nc4.2IV" localSheetId="0">#REF!</definedName>
    <definedName name="nc4.2IV">#REF!</definedName>
    <definedName name="nc4.3I" localSheetId="0">#REF!</definedName>
    <definedName name="nc4.3I">#REF!</definedName>
    <definedName name="nc4.3II" localSheetId="0">#REF!</definedName>
    <definedName name="nc4.3II">#REF!</definedName>
    <definedName name="nc4.3III" localSheetId="0">#REF!</definedName>
    <definedName name="nc4.3III">#REF!</definedName>
    <definedName name="nc4.3IV" localSheetId="0">#REF!</definedName>
    <definedName name="nc4.3IV">#REF!</definedName>
    <definedName name="nc4.4I" localSheetId="0">#REF!</definedName>
    <definedName name="nc4.4I">#REF!</definedName>
    <definedName name="nc4.4II" localSheetId="0">#REF!</definedName>
    <definedName name="nc4.4II">#REF!</definedName>
    <definedName name="nc4.4III" localSheetId="0">#REF!</definedName>
    <definedName name="nc4.4III">#REF!</definedName>
    <definedName name="nc4.4IV" localSheetId="0">#REF!</definedName>
    <definedName name="nc4.4IV">#REF!</definedName>
    <definedName name="nc4.5I" localSheetId="0">#REF!</definedName>
    <definedName name="nc4.5I">#REF!</definedName>
    <definedName name="nc4.5II" localSheetId="0">#REF!</definedName>
    <definedName name="nc4.5II">#REF!</definedName>
    <definedName name="nc4.5III" localSheetId="0">#REF!</definedName>
    <definedName name="nc4.5III">#REF!</definedName>
    <definedName name="nc4.5IV" localSheetId="0">#REF!</definedName>
    <definedName name="nc4.5IV">#REF!</definedName>
    <definedName name="nc4.6I" localSheetId="0">#REF!</definedName>
    <definedName name="nc4.6I">#REF!</definedName>
    <definedName name="nc4.6II" localSheetId="0">#REF!</definedName>
    <definedName name="nc4.6II">#REF!</definedName>
    <definedName name="nc4.6III" localSheetId="0">#REF!</definedName>
    <definedName name="nc4.6III">#REF!</definedName>
    <definedName name="nc4.6IV" localSheetId="0">#REF!</definedName>
    <definedName name="nc4.6IV">#REF!</definedName>
    <definedName name="nc4.7I" localSheetId="0">#REF!</definedName>
    <definedName name="nc4.7I">#REF!</definedName>
    <definedName name="nc4.7II" localSheetId="0">#REF!</definedName>
    <definedName name="nc4.7II">#REF!</definedName>
    <definedName name="nc4.7III" localSheetId="0">#REF!</definedName>
    <definedName name="nc4.7III">#REF!</definedName>
    <definedName name="nc4.7IV" localSheetId="0">#REF!</definedName>
    <definedName name="nc4.7IV">#REF!</definedName>
    <definedName name="nc4.8I" localSheetId="0">#REF!</definedName>
    <definedName name="nc4.8I">#REF!</definedName>
    <definedName name="nc4.8II" localSheetId="0">#REF!</definedName>
    <definedName name="nc4.8II">#REF!</definedName>
    <definedName name="nc4.8III" localSheetId="0">#REF!</definedName>
    <definedName name="nc4.8III">#REF!</definedName>
    <definedName name="nc4.8IV" localSheetId="0">#REF!</definedName>
    <definedName name="nc4.8IV">#REF!</definedName>
    <definedName name="nc4.9I" localSheetId="0">#REF!</definedName>
    <definedName name="nc4.9I">#REF!</definedName>
    <definedName name="nc4.9II" localSheetId="0">#REF!</definedName>
    <definedName name="nc4.9II">#REF!</definedName>
    <definedName name="nc4.9III" localSheetId="0">#REF!</definedName>
    <definedName name="nc4.9III">#REF!</definedName>
    <definedName name="nc4.9IV" localSheetId="0">#REF!</definedName>
    <definedName name="nc4.9IV">#REF!</definedName>
    <definedName name="nc4I" localSheetId="0">#REF!</definedName>
    <definedName name="nc4I">#REF!</definedName>
    <definedName name="nc4II" localSheetId="0">#REF!</definedName>
    <definedName name="nc4II">#REF!</definedName>
    <definedName name="nc4III" localSheetId="0">#REF!</definedName>
    <definedName name="nc4III">#REF!</definedName>
    <definedName name="nc4IV" localSheetId="0">#REF!</definedName>
    <definedName name="nc4IV">#REF!</definedName>
    <definedName name="nc5I" localSheetId="0">#REF!</definedName>
    <definedName name="nc5I">#REF!</definedName>
    <definedName name="nc5II" localSheetId="0">#REF!</definedName>
    <definedName name="nc5II">#REF!</definedName>
    <definedName name="nc5III" localSheetId="0">#REF!</definedName>
    <definedName name="nc5III">#REF!</definedName>
    <definedName name="nc5IV" localSheetId="0">#REF!</definedName>
    <definedName name="nc5IV">#REF!</definedName>
    <definedName name="NCBD100" localSheetId="0">#REF!</definedName>
    <definedName name="NCBD100">#REF!</definedName>
    <definedName name="NCBD200" localSheetId="0">#REF!</definedName>
    <definedName name="NCBD200">#REF!</definedName>
    <definedName name="NCBD250" localSheetId="0">#REF!</definedName>
    <definedName name="NCBD250">#REF!</definedName>
    <definedName name="NCcap0.7" localSheetId="0">#REF!</definedName>
    <definedName name="NCcap0.7">#REF!</definedName>
    <definedName name="NCcap1" localSheetId="0">#REF!</definedName>
    <definedName name="NCcap1">#REF!</definedName>
    <definedName name="NCCT3p" localSheetId="0">#REF!</definedName>
    <definedName name="NCCT3p">#REF!</definedName>
    <definedName name="ncday35" localSheetId="0">#REF!</definedName>
    <definedName name="ncday35">#REF!</definedName>
    <definedName name="ncday50" localSheetId="0">#REF!</definedName>
    <definedName name="ncday50">#REF!</definedName>
    <definedName name="ncday70" localSheetId="0">#REF!</definedName>
    <definedName name="ncday70">#REF!</definedName>
    <definedName name="ncday95" localSheetId="0">#REF!</definedName>
    <definedName name="ncday95">#REF!</definedName>
    <definedName name="ncdg" localSheetId="0">#REF!</definedName>
    <definedName name="ncdg">#REF!</definedName>
    <definedName name="ncnen6" localSheetId="0">#REF!</definedName>
    <definedName name="ncnen6">#REF!</definedName>
    <definedName name="nctram" localSheetId="0">#REF!</definedName>
    <definedName name="nctram">#REF!</definedName>
    <definedName name="NCVC100" localSheetId="0">#REF!</definedName>
    <definedName name="NCVC100">#REF!</definedName>
    <definedName name="NCVC200" localSheetId="0">#REF!</definedName>
    <definedName name="NCVC200">#REF!</definedName>
    <definedName name="NCVC250" localSheetId="0">#REF!</definedName>
    <definedName name="NCVC250">#REF!</definedName>
    <definedName name="NCVC3P" localSheetId="0">#REF!</definedName>
    <definedName name="NCVC3P">#REF!</definedName>
    <definedName name="NdbHb" localSheetId="0">#REF!</definedName>
    <definedName name="NdbHb">#REF!</definedName>
    <definedName name="ndc" localSheetId="0">#REF!</definedName>
    <definedName name="ndc">#REF!</definedName>
    <definedName name="ndt" localSheetId="0">#REF!</definedName>
    <definedName name="ndt">#REF!</definedName>
    <definedName name="Ne" localSheetId="0">{"'Sheet1'!$L$16"}</definedName>
    <definedName name="Ne">{"'Sheet1'!$L$16"}</definedName>
    <definedName name="nenkhi" localSheetId="0">#REF!</definedName>
    <definedName name="nenkhi">#REF!</definedName>
    <definedName name="nenkhi10m3" localSheetId="0">#REF!</definedName>
    <definedName name="nenkhi10m3">#REF!</definedName>
    <definedName name="nenkhi111" localSheetId="0">#REF!</definedName>
    <definedName name="nenkhi111">#REF!</definedName>
    <definedName name="nenkhi1200" localSheetId="0">#REF!</definedName>
    <definedName name="nenkhi1200">#REF!</definedName>
    <definedName name="nenkhi17" localSheetId="0">#REF!</definedName>
    <definedName name="nenkhi17">#REF!</definedName>
    <definedName name="neo32mm" localSheetId="0">#REF!</definedName>
    <definedName name="neo32mm">#REF!</definedName>
    <definedName name="neo4T" localSheetId="0">#REF!</definedName>
    <definedName name="neo4T">#REF!</definedName>
    <definedName name="NET" localSheetId="0">#REF!</definedName>
    <definedName name="NET">#REF!</definedName>
    <definedName name="NET_1" localSheetId="0">#REF!</definedName>
    <definedName name="NET_1">#REF!</definedName>
    <definedName name="NET_ANA" localSheetId="0">#REF!</definedName>
    <definedName name="NET_ANA">#REF!</definedName>
    <definedName name="NET_ANA_1" localSheetId="0">#REF!</definedName>
    <definedName name="NET_ANA_1">#REF!</definedName>
    <definedName name="NET_ANA_2" localSheetId="0">#REF!</definedName>
    <definedName name="NET_ANA_2">#REF!</definedName>
    <definedName name="NET_GEN" localSheetId="0">#REF!</definedName>
    <definedName name="NET_GEN">#REF!</definedName>
    <definedName name="NET_PROC" localSheetId="0">#REF!</definedName>
    <definedName name="NET_PROC">#REF!</definedName>
    <definedName name="NET_ST1" localSheetId="0">#REF!</definedName>
    <definedName name="NET_ST1">#REF!</definedName>
    <definedName name="NET_ST2" localSheetId="0">#REF!</definedName>
    <definedName name="NET_ST2">#REF!</definedName>
    <definedName name="NET_ST3" localSheetId="0">#REF!</definedName>
    <definedName name="NET_ST3">#REF!</definedName>
    <definedName name="NET_ST4" localSheetId="0">#REF!</definedName>
    <definedName name="NET_ST4">#REF!</definedName>
    <definedName name="NET_ST5" localSheetId="0">#REF!</definedName>
    <definedName name="NET_ST5">#REF!</definedName>
    <definedName name="New_L" localSheetId="0">#REF!</definedName>
    <definedName name="New_L">#REF!</definedName>
    <definedName name="NewPOS" localSheetId="0">#REF!</definedName>
    <definedName name="NewPOS">#REF!</definedName>
    <definedName name="Ng_êi_lËp__NguyÔn_Ho_i__øc" localSheetId="0">#REF!</definedName>
    <definedName name="Ng_êi_lËp__NguyÔn_Ho_i__øc">#REF!</definedName>
    <definedName name="Ng_êi_so_t__Phan_C_ng_Tr_êng" localSheetId="0">#REF!</definedName>
    <definedName name="Ng_êi_so_t__Phan_C_ng_Tr_êng">#REF!</definedName>
    <definedName name="ngan" localSheetId="0">{"Thuxm2.xls","Sheet1"}</definedName>
    <definedName name="ngan">{"Thuxm2.xls","Sheet1"}</definedName>
    <definedName name="NGANHANG">OFFSET([13]NGUON!$F:$F,COUNTIF([13]NGUON!$F:$F,"&lt;&gt;0")-1,0,1)</definedName>
    <definedName name="NGAØY" localSheetId="0">#REF!</definedName>
    <definedName name="NGAØY">#REF!</definedName>
    <definedName name="ngau" localSheetId="0">#REF!</definedName>
    <definedName name="ngau">#REF!</definedName>
    <definedName name="NGAY">OFFSET([13]NGUON!$B:$B,COUNTA([13]NGUON!$B:$B)-1,0,1)</definedName>
    <definedName name="Ngay_28_2_2003">28/2/2003</definedName>
    <definedName name="ngu" localSheetId="0">{"'Sheet1'!$L$16"}</definedName>
    <definedName name="ngu">{"'Sheet1'!$L$16"}</definedName>
    <definedName name="NH" localSheetId="0">#REF!</definedName>
    <definedName name="NH">#REF!</definedName>
    <definedName name="Nha" localSheetId="0">#REF!</definedName>
    <definedName name="Nha">#REF!</definedName>
    <definedName name="NHAÂN_COÂNG" localSheetId="0">[0]!BTRAM</definedName>
    <definedName name="NHAÂN_COÂNG">[0]!BTRAM</definedName>
    <definedName name="Nhan_xet_cua_dai">"Picture 1"</definedName>
    <definedName name="nhancong" localSheetId="0">#REF!</definedName>
    <definedName name="nhancong">#REF!</definedName>
    <definedName name="nhfffd" localSheetId="0">{"DZ-TDTB2.XLS","Dcksat.xls"}</definedName>
    <definedName name="nhfffd">{"DZ-TDTB2.XLS","Dcksat.xls"}</definedName>
    <definedName name="nhn" localSheetId="0">#REF!</definedName>
    <definedName name="nhn">#REF!</definedName>
    <definedName name="nhom" localSheetId="0">#REF!</definedName>
    <definedName name="nhom">#REF!</definedName>
    <definedName name="NHot" localSheetId="0">#REF!</definedName>
    <definedName name="NHot">#REF!</definedName>
    <definedName name="nhua" localSheetId="0">#REF!</definedName>
    <definedName name="nhua">#REF!</definedName>
    <definedName name="nhutuong" localSheetId="0">#REF!</definedName>
    <definedName name="nhutuong">#REF!</definedName>
    <definedName name="nig" localSheetId="0">#REF!</definedName>
    <definedName name="nig">#REF!</definedName>
    <definedName name="nig1p" localSheetId="0">#REF!</definedName>
    <definedName name="nig1p">#REF!</definedName>
    <definedName name="nig3p" localSheetId="0">#REF!</definedName>
    <definedName name="nig3p">#REF!</definedName>
    <definedName name="NIGnc" localSheetId="0">#REF!</definedName>
    <definedName name="NIGnc">#REF!</definedName>
    <definedName name="nignc1p" localSheetId="0">#REF!</definedName>
    <definedName name="nignc1p">#REF!</definedName>
    <definedName name="NIGvc" localSheetId="0">#REF!</definedName>
    <definedName name="NIGvc">#REF!</definedName>
    <definedName name="NIGvl" localSheetId="0">#REF!</definedName>
    <definedName name="NIGvl">#REF!</definedName>
    <definedName name="nigvl1p" localSheetId="0">#REF!</definedName>
    <definedName name="nigvl1p">#REF!</definedName>
    <definedName name="nin" localSheetId="0">#REF!</definedName>
    <definedName name="nin">#REF!</definedName>
    <definedName name="nin14nc3p" localSheetId="0">#REF!</definedName>
    <definedName name="nin14nc3p">#REF!</definedName>
    <definedName name="nin14vl3p" localSheetId="0">#REF!</definedName>
    <definedName name="nin14vl3p">#REF!</definedName>
    <definedName name="nin1903p" localSheetId="0">#REF!</definedName>
    <definedName name="nin1903p">#REF!</definedName>
    <definedName name="nin190nc3p" localSheetId="0">#REF!</definedName>
    <definedName name="nin190nc3p">#REF!</definedName>
    <definedName name="nin190vl3p" localSheetId="0">#REF!</definedName>
    <definedName name="nin190vl3p">#REF!</definedName>
    <definedName name="nin2903p" localSheetId="0">#REF!</definedName>
    <definedName name="nin2903p">#REF!</definedName>
    <definedName name="nin290nc3p" localSheetId="0">#REF!</definedName>
    <definedName name="nin290nc3p">#REF!</definedName>
    <definedName name="nin290vl3p" localSheetId="0">#REF!</definedName>
    <definedName name="nin290vl3p">#REF!</definedName>
    <definedName name="nin3p" localSheetId="0">#REF!</definedName>
    <definedName name="nin3p">#REF!</definedName>
    <definedName name="nind" localSheetId="0">#REF!</definedName>
    <definedName name="nind">#REF!</definedName>
    <definedName name="nind1p" localSheetId="0">#REF!</definedName>
    <definedName name="nind1p">#REF!</definedName>
    <definedName name="nind3p" localSheetId="0">#REF!</definedName>
    <definedName name="nind3p">#REF!</definedName>
    <definedName name="NINDnc" localSheetId="0">#REF!</definedName>
    <definedName name="NINDnc">#REF!</definedName>
    <definedName name="nindnc1p" localSheetId="0">#REF!</definedName>
    <definedName name="nindnc1p">#REF!</definedName>
    <definedName name="nindnc3p" localSheetId="0">#REF!</definedName>
    <definedName name="nindnc3p">#REF!</definedName>
    <definedName name="NINDvc" localSheetId="0">#REF!</definedName>
    <definedName name="NINDvc">#REF!</definedName>
    <definedName name="NINDvl" localSheetId="0">#REF!</definedName>
    <definedName name="NINDvl">#REF!</definedName>
    <definedName name="nindvl1p" localSheetId="0">#REF!</definedName>
    <definedName name="nindvl1p">#REF!</definedName>
    <definedName name="nindvl3p" localSheetId="0">#REF!</definedName>
    <definedName name="nindvl3p">#REF!</definedName>
    <definedName name="ning1p" localSheetId="0">#REF!</definedName>
    <definedName name="ning1p">#REF!</definedName>
    <definedName name="ningnc1p" localSheetId="0">#REF!</definedName>
    <definedName name="ningnc1p">#REF!</definedName>
    <definedName name="ningvl1p" localSheetId="0">#REF!</definedName>
    <definedName name="ningvl1p">#REF!</definedName>
    <definedName name="NINnc" localSheetId="0">#REF!</definedName>
    <definedName name="NINnc">#REF!</definedName>
    <definedName name="ninnc3p" localSheetId="0">#REF!</definedName>
    <definedName name="ninnc3p">#REF!</definedName>
    <definedName name="nint1p" localSheetId="0">#REF!</definedName>
    <definedName name="nint1p">#REF!</definedName>
    <definedName name="nintnc1p" localSheetId="0">#REF!</definedName>
    <definedName name="nintnc1p">#REF!</definedName>
    <definedName name="nintvl1p" localSheetId="0">#REF!</definedName>
    <definedName name="nintvl1p">#REF!</definedName>
    <definedName name="NINvc" localSheetId="0">#REF!</definedName>
    <definedName name="NINvc">#REF!</definedName>
    <definedName name="NINvl" localSheetId="0">#REF!</definedName>
    <definedName name="NINvl">#REF!</definedName>
    <definedName name="ninvl3p" localSheetId="0">#REF!</definedName>
    <definedName name="ninvl3p">#REF!</definedName>
    <definedName name="nl" localSheetId="0">#REF!</definedName>
    <definedName name="nl">#REF!</definedName>
    <definedName name="nl1p" localSheetId="0">#REF!</definedName>
    <definedName name="nl1p">#REF!</definedName>
    <definedName name="nl3p" localSheetId="0">#REF!</definedName>
    <definedName name="nl3p">#REF!</definedName>
    <definedName name="NlapName" localSheetId="0">#REF!</definedName>
    <definedName name="NlapName">#REF!</definedName>
    <definedName name="nlht" localSheetId="0">#REF!</definedName>
    <definedName name="nlht">#REF!</definedName>
    <definedName name="NlmHb" localSheetId="0">#REF!</definedName>
    <definedName name="NlmHb">#REF!</definedName>
    <definedName name="nlnc3p" localSheetId="0">#REF!</definedName>
    <definedName name="nlnc3p">#REF!</definedName>
    <definedName name="nlnc3pha" localSheetId="0">#REF!</definedName>
    <definedName name="nlnc3pha">#REF!</definedName>
    <definedName name="NLTK1p" localSheetId="0">#REF!</definedName>
    <definedName name="NLTK1p">#REF!</definedName>
    <definedName name="nlvl3p" localSheetId="0">#REF!</definedName>
    <definedName name="nlvl3p">#REF!</definedName>
    <definedName name="nm" localSheetId="0">#REF!</definedName>
    <definedName name="nm">#REF!</definedName>
    <definedName name="Nms" localSheetId="0">#REF!</definedName>
    <definedName name="Nms">#REF!</definedName>
    <definedName name="nn" localSheetId="0">#REF!</definedName>
    <definedName name="nn">#REF!</definedName>
    <definedName name="nn1p" localSheetId="0">#REF!</definedName>
    <definedName name="nn1p">#REF!</definedName>
    <definedName name="nn3p" localSheetId="0">#REF!</definedName>
    <definedName name="nn3p">#REF!</definedName>
    <definedName name="nnn" localSheetId="0">{"'Sheet1'!$L$16"}</definedName>
    <definedName name="nnn">{"'Sheet1'!$L$16"}</definedName>
    <definedName name="nnnc3p" localSheetId="0">#REF!</definedName>
    <definedName name="nnnc3p">#REF!</definedName>
    <definedName name="nnvl3p" localSheetId="0">#REF!</definedName>
    <definedName name="nnvl3p">#REF!</definedName>
    <definedName name="NODL" localSheetId="0">#REF!</definedName>
    <definedName name="NODL">#REF!</definedName>
    <definedName name="NOIDUNG">OFFSET([13]NGUON!$H:$H,COUNTA([13]NGUON!$H:$H)-1,0,1)</definedName>
    <definedName name="non" localSheetId="0">{#N/A,#N/A,FALSE,"ACCRUAL";#N/A,#N/A,FALSE,"ACURRENT";#N/A,#N/A,FALSE,"ADMALLOC";#N/A,#N/A,FALSE,"WORKCAP";#N/A,#N/A,FALSE,"ANALYSIS";#N/A,#N/A,FALSE,"DEBTOR";#N/A,#N/A,FALSE,"FUNDSREC";#N/A,#N/A,FALSE,"FUNDSSUM";#N/A,#N/A,FALSE,"MOB95";#N/A,#N/A,FALSE,"INS96";#N/A,#N/A,FALSE,"RECONC'L";#N/A,#N/A,FALSE,"SUMMARY";#N/A,#N/A,FALSE,"INS-SE";#N/A,#N/A,FALSE,"CAPEX-INS"}</definedName>
    <definedName name="non">{#N/A,#N/A,FALSE,"ACCRUAL";#N/A,#N/A,FALSE,"ACURRENT";#N/A,#N/A,FALSE,"ADMALLOC";#N/A,#N/A,FALSE,"WORKCAP";#N/A,#N/A,FALSE,"ANALYSIS";#N/A,#N/A,FALSE,"DEBTOR";#N/A,#N/A,FALSE,"FUNDSREC";#N/A,#N/A,FALSE,"FUNDSSUM";#N/A,#N/A,FALSE,"MOB95";#N/A,#N/A,FALSE,"INS96";#N/A,#N/A,FALSE,"RECONC'L";#N/A,#N/A,FALSE,"SUMMARY";#N/A,#N/A,FALSE,"INS-SE";#N/A,#N/A,FALSE,"CAPEX-INS"}</definedName>
    <definedName name="Notes" localSheetId="0">#REF!</definedName>
    <definedName name="Notes">#REF!</definedName>
    <definedName name="Np" localSheetId="0">#REF!</definedName>
    <definedName name="Np">#REF!</definedName>
    <definedName name="NPV_Discount" localSheetId="0">#REF!</definedName>
    <definedName name="NPV_Discount">#REF!</definedName>
    <definedName name="NPV_wi_Infl" localSheetId="0">#REF!</definedName>
    <definedName name="NPV_wi_Infl">#REF!</definedName>
    <definedName name="NPV_wo_infl" localSheetId="0">#REF!</definedName>
    <definedName name="NPV_wo_infl">#REF!</definedName>
    <definedName name="Nq" localSheetId="0">#REF!</definedName>
    <definedName name="Nq">#REF!</definedName>
    <definedName name="nqd" localSheetId="0">#REF!</definedName>
    <definedName name="nqd">#REF!</definedName>
    <definedName name="NR" localSheetId="0">#REF!</definedName>
    <definedName name="NR">#REF!</definedName>
    <definedName name="NsoatName" localSheetId="0">#REF!</definedName>
    <definedName name="NsoatName">#REF!</definedName>
    <definedName name="NToS">'[18]VP-MM'!NToS</definedName>
    <definedName name="nuoc5" localSheetId="0">#REF!</definedName>
    <definedName name="nuoc5">#REF!</definedName>
    <definedName name="nx" localSheetId="0">#REF!</definedName>
    <definedName name="nx">#REF!</definedName>
    <definedName name="nxc" localSheetId="0">#REF!</definedName>
    <definedName name="nxc">#REF!</definedName>
    <definedName name="o_n_phÝ_1__thu_nhËp_th_ng" localSheetId="0">#REF!</definedName>
    <definedName name="o_n_phÝ_1__thu_nhËp_th_ng">#REF!</definedName>
    <definedName name="oanh" localSheetId="0">{"'Sheet1'!$L$16"}</definedName>
    <definedName name="oanh">{"'Sheet1'!$L$16"}</definedName>
    <definedName name="OD13.38" localSheetId="0">#REF!</definedName>
    <definedName name="OD13.38">#REF!</definedName>
    <definedName name="ok" localSheetId="0">{"'Sheet1'!$L$16"}</definedName>
    <definedName name="ok">{"'Sheet1'!$L$16"}</definedName>
    <definedName name="ong" localSheetId="0">#REF!</definedName>
    <definedName name="ong">#REF!</definedName>
    <definedName name="ong_cong_duc_san" localSheetId="0">#REF!</definedName>
    <definedName name="ong_cong_duc_san">#REF!</definedName>
    <definedName name="Ong_cong_hinh_hop_do_tai_cho" localSheetId="0">#REF!</definedName>
    <definedName name="Ong_cong_hinh_hop_do_tai_cho">#REF!</definedName>
    <definedName name="ophom" localSheetId="0">#REF!</definedName>
    <definedName name="ophom">#REF!</definedName>
    <definedName name="OrderTable" localSheetId="0">#REF!</definedName>
    <definedName name="OrderTable">#REF!</definedName>
    <definedName name="orgbud">[10]ORGBUD!$C$6:$W$131</definedName>
    <definedName name="osc" localSheetId="0">#REF!</definedName>
    <definedName name="osc">#REF!</definedName>
    <definedName name="Other" localSheetId="0">#REF!</definedName>
    <definedName name="Other">#REF!</definedName>
    <definedName name="Out" localSheetId="0">#REF!</definedName>
    <definedName name="Out">#REF!</definedName>
    <definedName name="oxy" localSheetId="0">#REF!</definedName>
    <definedName name="oxy">#REF!</definedName>
    <definedName name="p1_" localSheetId="0">#REF!</definedName>
    <definedName name="p1_">#REF!</definedName>
    <definedName name="p2_" localSheetId="0">#REF!</definedName>
    <definedName name="p2_">#REF!</definedName>
    <definedName name="PA" localSheetId="0">#REF!</definedName>
    <definedName name="PA">#REF!</definedName>
    <definedName name="PA1_1" localSheetId="0">#REF!</definedName>
    <definedName name="PA1_1">#REF!</definedName>
    <definedName name="palang" localSheetId="0">#REF!</definedName>
    <definedName name="palang">#REF!</definedName>
    <definedName name="panen" localSheetId="0">#REF!</definedName>
    <definedName name="panen">#REF!</definedName>
    <definedName name="PChe" localSheetId="0">#REF!</definedName>
    <definedName name="PChe">#REF!</definedName>
    <definedName name="PCod" localSheetId="0">#REF!</definedName>
    <definedName name="PCod">#REF!</definedName>
    <definedName name="PCrd" localSheetId="0">#REF!</definedName>
    <definedName name="PCrd">#REF!</definedName>
    <definedName name="PdoanName" localSheetId="0">#REF!</definedName>
    <definedName name="PdoanName">#REF!</definedName>
    <definedName name="Pe" localSheetId="0">#REF!</definedName>
    <definedName name="Pe">#REF!</definedName>
    <definedName name="Pform" localSheetId="0">#REF!</definedName>
    <definedName name="Pform">#REF!</definedName>
    <definedName name="pgia" localSheetId="0">#REF!</definedName>
    <definedName name="pgia">#REF!</definedName>
    <definedName name="Ph_n__oan__Km______Km" localSheetId="0">#REF!</definedName>
    <definedName name="Ph_n__oan__Km______Km">#REF!</definedName>
    <definedName name="PHAN_DIEN_DZ0.4KV" localSheetId="0">#REF!</definedName>
    <definedName name="PHAN_DIEN_DZ0.4KV">#REF!</definedName>
    <definedName name="PHAN_DIEN_TBA" localSheetId="0">#REF!</definedName>
    <definedName name="PHAN_DIEN_TBA">#REF!</definedName>
    <definedName name="PHAN_MUA_SAM_DZ0.4KV" localSheetId="0">#REF!</definedName>
    <definedName name="PHAN_MUA_SAM_DZ0.4KV">#REF!</definedName>
    <definedName name="phi" localSheetId="0">#REF!</definedName>
    <definedName name="phi">#REF!</definedName>
    <definedName name="phu_luc_vua" localSheetId="0">#REF!</definedName>
    <definedName name="phu_luc_vua">#REF!</definedName>
    <definedName name="phunson" localSheetId="0">#REF!</definedName>
    <definedName name="phunson">#REF!</definedName>
    <definedName name="phunvua" localSheetId="0">#REF!</definedName>
    <definedName name="phunvua">#REF!</definedName>
    <definedName name="PileSize" localSheetId="0">#REF!</definedName>
    <definedName name="PileSize">#REF!</definedName>
    <definedName name="PileType" localSheetId="0">#REF!</definedName>
    <definedName name="PileType">#REF!</definedName>
    <definedName name="PIP" localSheetId="0">BlankMacro1</definedName>
    <definedName name="PIP">BlankMacro1</definedName>
    <definedName name="PIPE2" localSheetId="0">BlankMacro1</definedName>
    <definedName name="PIPE2">BlankMacro1</definedName>
    <definedName name="PL" localSheetId="0">{"'Sheet1'!$L$16"}</definedName>
    <definedName name="PL">{"'Sheet1'!$L$16"}</definedName>
    <definedName name="PL4.3" localSheetId="0">{"Thuxm2.xls","Sheet1"}</definedName>
    <definedName name="PL4.3">{"Thuxm2.xls","Sheet1"}</definedName>
    <definedName name="PM" localSheetId="0">#REF!</definedName>
    <definedName name="PM">#REF!</definedName>
    <definedName name="po" localSheetId="0">#REF!</definedName>
    <definedName name="po">#REF!</definedName>
    <definedName name="Position" localSheetId="0">#REF!</definedName>
    <definedName name="Position">#REF!</definedName>
    <definedName name="PPP" localSheetId="0">BlankMacro1</definedName>
    <definedName name="PPP">BlankMacro1</definedName>
    <definedName name="PR" localSheetId="0">#REF!</definedName>
    <definedName name="PR">#REF!</definedName>
    <definedName name="PRICE" localSheetId="0">#REF!</definedName>
    <definedName name="PRICE">#REF!</definedName>
    <definedName name="PRICE1" localSheetId="0">#REF!</definedName>
    <definedName name="PRICE1">#REF!</definedName>
    <definedName name="Prin1" localSheetId="0">#REF!</definedName>
    <definedName name="Prin1">#REF!</definedName>
    <definedName name="Prin10" localSheetId="0">#REF!</definedName>
    <definedName name="Prin10">#REF!</definedName>
    <definedName name="Prin11" localSheetId="0">#REF!</definedName>
    <definedName name="Prin11">#REF!</definedName>
    <definedName name="Prin12" localSheetId="0">#REF!</definedName>
    <definedName name="Prin12">#REF!</definedName>
    <definedName name="Prin13" localSheetId="0">#REF!</definedName>
    <definedName name="Prin13">#REF!</definedName>
    <definedName name="Prin14" localSheetId="0">#REF!</definedName>
    <definedName name="Prin14">#REF!</definedName>
    <definedName name="Prin15" localSheetId="0">#REF!</definedName>
    <definedName name="Prin15">#REF!</definedName>
    <definedName name="Prin16" localSheetId="0">#REF!</definedName>
    <definedName name="Prin16">#REF!</definedName>
    <definedName name="Prin17" localSheetId="0">#REF!</definedName>
    <definedName name="Prin17">#REF!</definedName>
    <definedName name="Prin18" localSheetId="0">#REF!</definedName>
    <definedName name="Prin18">#REF!</definedName>
    <definedName name="Prin19" localSheetId="0">#REF!</definedName>
    <definedName name="Prin19">#REF!</definedName>
    <definedName name="Prin2" localSheetId="0">#REF!</definedName>
    <definedName name="Prin2">#REF!</definedName>
    <definedName name="Prin20" localSheetId="0">#REF!</definedName>
    <definedName name="Prin20">#REF!</definedName>
    <definedName name="Prin21" localSheetId="0">#REF!</definedName>
    <definedName name="Prin21">#REF!</definedName>
    <definedName name="Prin3" localSheetId="0">#REF!</definedName>
    <definedName name="Prin3">#REF!</definedName>
    <definedName name="Prin4" localSheetId="0">#REF!</definedName>
    <definedName name="Prin4">#REF!</definedName>
    <definedName name="Prin5" localSheetId="0">#REF!</definedName>
    <definedName name="Prin5">#REF!</definedName>
    <definedName name="Prin6" localSheetId="0">#REF!</definedName>
    <definedName name="Prin6">#REF!</definedName>
    <definedName name="Prin7" localSheetId="0">#REF!</definedName>
    <definedName name="Prin7">#REF!</definedName>
    <definedName name="Prin8" localSheetId="0">#REF!</definedName>
    <definedName name="Prin8">#REF!</definedName>
    <definedName name="Prin9" localSheetId="0">#REF!</definedName>
    <definedName name="Prin9">#REF!</definedName>
    <definedName name="PRINT_AREA_MI" localSheetId="0">#REF!</definedName>
    <definedName name="PRINT_AREA_MI">#REF!</definedName>
    <definedName name="PRINT_TITLES_MI" localSheetId="0">#REF!</definedName>
    <definedName name="PRINT_TITLES_MI">#REF!</definedName>
    <definedName name="PRINTA" localSheetId="0">#REF!</definedName>
    <definedName name="PRINTA">#REF!</definedName>
    <definedName name="PRINTB" localSheetId="0">#REF!</definedName>
    <definedName name="PRINTB">#REF!</definedName>
    <definedName name="PRINTC" localSheetId="0">#REF!</definedName>
    <definedName name="PRINTC">#REF!</definedName>
    <definedName name="prjName" localSheetId="0">#REF!</definedName>
    <definedName name="prjName">#REF!</definedName>
    <definedName name="prjNo" localSheetId="0">#REF!</definedName>
    <definedName name="prjNo">#REF!</definedName>
    <definedName name="PRNT2">[19]AFE!$A$1:$J$34</definedName>
    <definedName name="Processing" localSheetId="0">#REF!</definedName>
    <definedName name="Processing">#REF!</definedName>
    <definedName name="ProdForm" localSheetId="0">#REF!</definedName>
    <definedName name="ProdForm">#REF!</definedName>
    <definedName name="Product" localSheetId="0">#REF!</definedName>
    <definedName name="Product">#REF!</definedName>
    <definedName name="PROPOSAL" localSheetId="0">#REF!</definedName>
    <definedName name="PROPOSAL">#REF!</definedName>
    <definedName name="Protex" localSheetId="0">#REF!</definedName>
    <definedName name="Protex">#REF!</definedName>
    <definedName name="Province" localSheetId="0">#REF!</definedName>
    <definedName name="Province">#REF!</definedName>
    <definedName name="PST" localSheetId="0">#REF!</definedName>
    <definedName name="PST">#REF!</definedName>
    <definedName name="PT" localSheetId="0">BlankMacro1</definedName>
    <definedName name="PT">BlankMacro1</definedName>
    <definedName name="PT_Duong" localSheetId="0">#REF!</definedName>
    <definedName name="PT_Duong">#REF!</definedName>
    <definedName name="ptbc" localSheetId="0">#REF!</definedName>
    <definedName name="ptbc">#REF!</definedName>
    <definedName name="ptdg" localSheetId="0">#REF!</definedName>
    <definedName name="ptdg">#REF!</definedName>
    <definedName name="PTDG_cau" localSheetId="0">#REF!</definedName>
    <definedName name="PTDG_cau">#REF!</definedName>
    <definedName name="ptdg_cong" localSheetId="0">#REF!</definedName>
    <definedName name="ptdg_cong">#REF!</definedName>
    <definedName name="PTDG_DCV" localSheetId="0">#REF!</definedName>
    <definedName name="PTDG_DCV">#REF!</definedName>
    <definedName name="ptdg_duong" localSheetId="0">#REF!</definedName>
    <definedName name="ptdg_duong">#REF!</definedName>
    <definedName name="PTH" localSheetId="0">#REF!</definedName>
    <definedName name="PTH">#REF!</definedName>
    <definedName name="PtichDTL">#REF!</definedName>
    <definedName name="PTL" localSheetId="0">#REF!</definedName>
    <definedName name="PTL">#REF!</definedName>
    <definedName name="PTNC" localSheetId="0">#REF!</definedName>
    <definedName name="PTNC">#REF!</definedName>
    <definedName name="Pu" localSheetId="0">#REF!</definedName>
    <definedName name="Pu">#REF!</definedName>
    <definedName name="PV" localSheetId="0">#REF!</definedName>
    <definedName name="PV">#REF!</definedName>
    <definedName name="pw" localSheetId="0">#REF!</definedName>
    <definedName name="pw">#REF!</definedName>
    <definedName name="q" localSheetId="0">BlankMacro1</definedName>
    <definedName name="q">BlankMacro1</definedName>
    <definedName name="QC" localSheetId="0">#REF!</definedName>
    <definedName name="QC">#REF!</definedName>
    <definedName name="QDD" localSheetId="0">#REF!</definedName>
    <definedName name="QDD">#REF!</definedName>
    <definedName name="qh" localSheetId="0">#REF!</definedName>
    <definedName name="qh">#REF!</definedName>
    <definedName name="ql" localSheetId="0">#REF!</definedName>
    <definedName name="ql">#REF!</definedName>
    <definedName name="QLPV.T12" localSheetId="0">{"ÿÿÿÿÿ"}</definedName>
    <definedName name="QLPV.T12">{"ÿÿÿÿÿ"}</definedName>
    <definedName name="qp" localSheetId="0">#REF!</definedName>
    <definedName name="qp">#REF!</definedName>
    <definedName name="qq" localSheetId="0">BlankMacro1</definedName>
    <definedName name="qq">BlankMacro1</definedName>
    <definedName name="qtcgdII" localSheetId="0">#REF!</definedName>
    <definedName name="qtcgdII">#REF!</definedName>
    <definedName name="qtdm" localSheetId="0">#REF!</definedName>
    <definedName name="qtdm">#REF!</definedName>
    <definedName name="qttgdII" localSheetId="0">#REF!</definedName>
    <definedName name="qttgdII">#REF!</definedName>
    <definedName name="Quantities" localSheetId="0">#REF!</definedName>
    <definedName name="Quantities">#REF!</definedName>
    <definedName name="qx" localSheetId="0">#REF!</definedName>
    <definedName name="qx">#REF!</definedName>
    <definedName name="qy" localSheetId="0">#REF!</definedName>
    <definedName name="qy">#REF!</definedName>
    <definedName name="ra" localSheetId="0">#REF!</definedName>
    <definedName name="ra">#REF!</definedName>
    <definedName name="ra11p" localSheetId="0">#REF!</definedName>
    <definedName name="ra11p">#REF!</definedName>
    <definedName name="ra13p" localSheetId="0">#REF!</definedName>
    <definedName name="ra13p">#REF!</definedName>
    <definedName name="rack1" localSheetId="0">#REF!</definedName>
    <definedName name="rack1">#REF!</definedName>
    <definedName name="rack2" localSheetId="0">#REF!</definedName>
    <definedName name="rack2">#REF!</definedName>
    <definedName name="rack3" localSheetId="0">#REF!</definedName>
    <definedName name="rack3">#REF!</definedName>
    <definedName name="rack4" localSheetId="0">#REF!</definedName>
    <definedName name="rack4">#REF!</definedName>
    <definedName name="raiasphalt100" localSheetId="0">#REF!</definedName>
    <definedName name="raiasphalt100">#REF!</definedName>
    <definedName name="raiasphalt65" localSheetId="0">#REF!</definedName>
    <definedName name="raiasphalt65">#REF!</definedName>
    <definedName name="raicp" localSheetId="0">#REF!</definedName>
    <definedName name="raicp">#REF!</definedName>
    <definedName name="Ranhxay" localSheetId="0">{"'Sheet1'!$L$16"}</definedName>
    <definedName name="Ranhxay">{"'Sheet1'!$L$16"}</definedName>
    <definedName name="rate">14000</definedName>
    <definedName name="RATE_1" localSheetId="0">#REF!</definedName>
    <definedName name="RATE_1">#REF!</definedName>
    <definedName name="ray" localSheetId="0">#REF!</definedName>
    <definedName name="ray">#REF!</definedName>
    <definedName name="raypb43" localSheetId="0">#REF!</definedName>
    <definedName name="raypb43">#REF!</definedName>
    <definedName name="RCArea" localSheetId="0">#REF!</definedName>
    <definedName name="RCArea">#REF!</definedName>
    <definedName name="Rcsd" localSheetId="0">#REF!</definedName>
    <definedName name="Rcsd">#REF!</definedName>
    <definedName name="Rctc" localSheetId="0">#REF!</definedName>
    <definedName name="Rctc">#REF!</definedName>
    <definedName name="Rctpt" localSheetId="0">#REF!</definedName>
    <definedName name="Rctpt">#REF!</definedName>
    <definedName name="Rctt" localSheetId="0">#REF!</definedName>
    <definedName name="Rctt">#REF!</definedName>
    <definedName name="RECOUT">#REF!</definedName>
    <definedName name="Region" localSheetId="0">#REF!</definedName>
    <definedName name="Region">#REF!</definedName>
    <definedName name="RFNZ3" localSheetId="0">#REF!</definedName>
    <definedName name="RFNZ3">#REF!</definedName>
    <definedName name="RFP003A" localSheetId="0">#REF!</definedName>
    <definedName name="RFP003A">#REF!</definedName>
    <definedName name="RFP003B" localSheetId="0">#REF!</definedName>
    <definedName name="RFP003B">#REF!</definedName>
    <definedName name="RFP003C" localSheetId="0">#REF!</definedName>
    <definedName name="RFP003C">#REF!</definedName>
    <definedName name="RFP003D" localSheetId="0">#REF!</definedName>
    <definedName name="RFP003D">#REF!</definedName>
    <definedName name="RFP003E" localSheetId="0">#REF!</definedName>
    <definedName name="RFP003E">#REF!</definedName>
    <definedName name="RFP003F" localSheetId="0">#REF!</definedName>
    <definedName name="RFP003F">#REF!</definedName>
    <definedName name="rgdf" localSheetId="0">{"'Sheet1'!$L$16"}</definedName>
    <definedName name="rgdf">{"'Sheet1'!$L$16"}</definedName>
    <definedName name="rh" localSheetId="0">{"'现金流量表（全部投资）'!$B$4:$P$23"}</definedName>
    <definedName name="rh">{"'现金流量表（全部投资）'!$B$4:$P$23"}</definedName>
    <definedName name="River" localSheetId="0">#REF!</definedName>
    <definedName name="River">#REF!</definedName>
    <definedName name="River_Code" localSheetId="0">#REF!</definedName>
    <definedName name="River_Code">#REF!</definedName>
    <definedName name="rk" localSheetId="0">#REF!</definedName>
    <definedName name="rk">#REF!</definedName>
    <definedName name="RLd" localSheetId="0">#REF!</definedName>
    <definedName name="RLd">#REF!</definedName>
    <definedName name="RMCOptions">"*010000000000000"</definedName>
    <definedName name="rn" localSheetId="0">#REF!</definedName>
    <definedName name="rn">#REF!</definedName>
    <definedName name="rnp" localSheetId="0">#REF!</definedName>
    <definedName name="rnp">#REF!</definedName>
    <definedName name="Road_Code" localSheetId="0">#REF!</definedName>
    <definedName name="Road_Code">#REF!</definedName>
    <definedName name="Road_Name" localSheetId="0">#REF!</definedName>
    <definedName name="Road_Name">#REF!</definedName>
    <definedName name="RoadNo_373" localSheetId="0">#REF!</definedName>
    <definedName name="RoadNo_373">#REF!</definedName>
    <definedName name="rong1" localSheetId="0">#REF!</definedName>
    <definedName name="rong1">#REF!</definedName>
    <definedName name="rong2" localSheetId="0">#REF!</definedName>
    <definedName name="rong2">#REF!</definedName>
    <definedName name="rong3" localSheetId="0">#REF!</definedName>
    <definedName name="rong3">#REF!</definedName>
    <definedName name="rong4" localSheetId="0">#REF!</definedName>
    <definedName name="rong4">#REF!</definedName>
    <definedName name="rong5" localSheetId="0">#REF!</definedName>
    <definedName name="rong5">#REF!</definedName>
    <definedName name="rong6" localSheetId="0">#REF!</definedName>
    <definedName name="rong6">#REF!</definedName>
    <definedName name="RPLA" localSheetId="0">{"'Sheet1'!$L$16"}</definedName>
    <definedName name="RPLA">{"'Sheet1'!$L$16"}</definedName>
    <definedName name="rrr" localSheetId="0">{"'现金流量表（全部投资）'!$B$4:$P$23"}</definedName>
    <definedName name="rrr">{"'现金流量表（全部投资）'!$B$4:$P$23"}</definedName>
    <definedName name="RSD" localSheetId="0">#REF!</definedName>
    <definedName name="RSD">#REF!</definedName>
    <definedName name="RTC" localSheetId="0">#REF!</definedName>
    <definedName name="RTC">#REF!</definedName>
    <definedName name="RTT" localSheetId="0">#REF!</definedName>
    <definedName name="RTT">#REF!</definedName>
    <definedName name="ru" localSheetId="0">#REF!</definedName>
    <definedName name="ru">#REF!</definedName>
    <definedName name="s" localSheetId="0">#REF!</definedName>
    <definedName name="s">#REF!</definedName>
    <definedName name="s." localSheetId="0">#REF!</definedName>
    <definedName name="s.">#REF!</definedName>
    <definedName name="S_1" localSheetId="0">#REF!</definedName>
    <definedName name="S_1">#REF!</definedName>
    <definedName name="S_2" localSheetId="0">#REF!</definedName>
    <definedName name="S_2">#REF!</definedName>
    <definedName name="s3tb" localSheetId="0">#REF!</definedName>
    <definedName name="s3tb">#REF!</definedName>
    <definedName name="s4tb" localSheetId="0">#REF!</definedName>
    <definedName name="s4tb">#REF!</definedName>
    <definedName name="s51.5" localSheetId="0">#REF!</definedName>
    <definedName name="s51.5">#REF!</definedName>
    <definedName name="s5tb" localSheetId="0">#REF!</definedName>
    <definedName name="s5tb">#REF!</definedName>
    <definedName name="s71.5" localSheetId="0">#REF!</definedName>
    <definedName name="s71.5">#REF!</definedName>
    <definedName name="s7tb" localSheetId="0">#REF!</definedName>
    <definedName name="s7tb">#REF!</definedName>
    <definedName name="salan200" localSheetId="0">#REF!</definedName>
    <definedName name="salan200">#REF!</definedName>
    <definedName name="salan400" localSheetId="0">#REF!</definedName>
    <definedName name="salan400">#REF!</definedName>
    <definedName name="san" localSheetId="0">#REF!</definedName>
    <definedName name="san">#REF!</definedName>
    <definedName name="sangbentonite" localSheetId="0">#REF!</definedName>
    <definedName name="sangbentonite">#REF!</definedName>
    <definedName name="Sau" localSheetId="0">#REF!</definedName>
    <definedName name="Sau">#REF!</definedName>
    <definedName name="SBBK" localSheetId="0">#REF!</definedName>
    <definedName name="SBBK">#REF!</definedName>
    <definedName name="sbc" localSheetId="0">#REF!</definedName>
    <definedName name="sbc">#REF!</definedName>
    <definedName name="scao98" localSheetId="0">#REF!</definedName>
    <definedName name="scao98">#REF!</definedName>
    <definedName name="SCH" localSheetId="0">#REF!</definedName>
    <definedName name="SCH">#REF!</definedName>
    <definedName name="sd" localSheetId="0">#REF!</definedName>
    <definedName name="sd">#REF!</definedName>
    <definedName name="sd1p" localSheetId="0">#REF!</definedName>
    <definedName name="sd1p">#REF!</definedName>
    <definedName name="sd3p" localSheetId="0">#REF!</definedName>
    <definedName name="sd3p">#REF!</definedName>
    <definedName name="sdcsd" localSheetId="0">{"'Sheet1'!$L$16"}</definedName>
    <definedName name="sdcsd">{"'Sheet1'!$L$16"}</definedName>
    <definedName name="SDDL" localSheetId="0">#REF!</definedName>
    <definedName name="SDDL">#REF!</definedName>
    <definedName name="sde" localSheetId="0">{"'现金流量表（全部投资）'!$B$4:$P$23"}</definedName>
    <definedName name="sde">{"'现金流量表（全部投资）'!$B$4:$P$23"}</definedName>
    <definedName name="sdefsfsdf3434" localSheetId="0">IF(_Language=0,"JJJJ-MM-TT","YYYY-MM-DD")</definedName>
    <definedName name="sdefsfsdf3434">IF(_Language=0,"JJJJ-MM-TT","YYYY-MM-DD")</definedName>
    <definedName name="sdf" localSheetId="0">{"'Sheet1'!$L$16"}</definedName>
    <definedName name="sdf">{"'Sheet1'!$L$16"}</definedName>
    <definedName name="SDMONG" localSheetId="0">#REF!</definedName>
    <definedName name="SDMONG">#REF!</definedName>
    <definedName name="sds" localSheetId="0">{"'Sheet1'!$L$16"}</definedName>
    <definedName name="sds">{"'Sheet1'!$L$16"}</definedName>
    <definedName name="sdsddd" localSheetId="0">{#N/A,#N/A,FALSE,"Chi tiÆt"}</definedName>
    <definedName name="sdsddd">{#N/A,#N/A,FALSE,"Chi tiÆt"}</definedName>
    <definedName name="sdz" localSheetId="0">{"'Sheet1'!$L$16"}</definedName>
    <definedName name="sdz">{"'Sheet1'!$L$16"}</definedName>
    <definedName name="Seg" localSheetId="0">#REF!</definedName>
    <definedName name="Seg">#REF!</definedName>
    <definedName name="Sensation" localSheetId="0">#REF!</definedName>
    <definedName name="Sensation">#REF!</definedName>
    <definedName name="Sheet1" localSheetId="0">#REF!</definedName>
    <definedName name="Sheet1">#REF!</definedName>
    <definedName name="SheetName">"[Bao_cao_cua_NVTK_tai_NPP_bieu_mau_moi_4___Mau_moi.xls]~         "</definedName>
    <definedName name="sho" localSheetId="0">#REF!</definedName>
    <definedName name="sho">#REF!</definedName>
    <definedName name="Shoe4.12" localSheetId="0">#REF!</definedName>
    <definedName name="Shoe4.12">#REF!</definedName>
    <definedName name="Shoe5" localSheetId="0">#REF!</definedName>
    <definedName name="Shoe5">#REF!</definedName>
    <definedName name="sht" localSheetId="0">#REF!</definedName>
    <definedName name="sht">#REF!</definedName>
    <definedName name="sht1p" localSheetId="0">#REF!</definedName>
    <definedName name="sht1p">#REF!</definedName>
    <definedName name="sht3p" localSheetId="0">#REF!</definedName>
    <definedName name="sht3p">#REF!</definedName>
    <definedName name="sieucao" localSheetId="0">#REF!</definedName>
    <definedName name="sieucao">#REF!</definedName>
    <definedName name="SIZE" localSheetId="0">#REF!</definedName>
    <definedName name="SIZE">#REF!</definedName>
    <definedName name="skt" localSheetId="0">#REF!</definedName>
    <definedName name="skt">#REF!</definedName>
    <definedName name="SKUcoverage" localSheetId="0">#REF!</definedName>
    <definedName name="SKUcoverage">#REF!</definedName>
    <definedName name="SL" localSheetId="0">#REF!</definedName>
    <definedName name="SL">#REF!</definedName>
    <definedName name="SL_CRD" localSheetId="0">#REF!</definedName>
    <definedName name="SL_CRD">#REF!</definedName>
    <definedName name="SL_CRS" localSheetId="0">#REF!</definedName>
    <definedName name="SL_CRS">#REF!</definedName>
    <definedName name="SL_CS" localSheetId="0">#REF!</definedName>
    <definedName name="SL_CS">#REF!</definedName>
    <definedName name="SL_DD" localSheetId="0">#REF!</definedName>
    <definedName name="SL_DD">#REF!</definedName>
    <definedName name="slg" localSheetId="0">#REF!</definedName>
    <definedName name="slg">#REF!</definedName>
    <definedName name="slk" localSheetId="0">#REF!</definedName>
    <definedName name="slk">#REF!</definedName>
    <definedName name="sll" localSheetId="0">#REF!</definedName>
    <definedName name="sll">#REF!</definedName>
    <definedName name="SMBA" localSheetId="0">#REF!</definedName>
    <definedName name="SMBA">#REF!</definedName>
    <definedName name="sn" localSheetId="0">#REF!</definedName>
    <definedName name="sn">#REF!</definedName>
    <definedName name="Sng" localSheetId="0">#REF!</definedName>
    <definedName name="Sng">#REF!</definedName>
    <definedName name="SO">OFFSET([13]NGUON!$A:$A,COUNTA([13]NGUON!$A:$A)-1,0,1)</definedName>
    <definedName name="SO_TOT_CALLOUT" localSheetId="0">#REF!</definedName>
    <definedName name="SO_TOT_CALLOUT">#REF!</definedName>
    <definedName name="SO_TOT_DATAPROC" localSheetId="0">#REF!</definedName>
    <definedName name="SO_TOT_DATAPROC">#REF!</definedName>
    <definedName name="SO_TOT_EXCL" localSheetId="0">#REF!</definedName>
    <definedName name="SO_TOT_EXCL">#REF!</definedName>
    <definedName name="SO_TOT_GEN" localSheetId="0">#REF!</definedName>
    <definedName name="SO_TOT_GEN">#REF!</definedName>
    <definedName name="SO_TOT_TCP" localSheetId="0">#REF!</definedName>
    <definedName name="SO_TOT_TCP">#REF!</definedName>
    <definedName name="SO_TOTAL" localSheetId="0">#REF!</definedName>
    <definedName name="SO_TOTAL">#REF!</definedName>
    <definedName name="soc3p" localSheetId="0">#REF!</definedName>
    <definedName name="soc3p">#REF!</definedName>
    <definedName name="Soi" localSheetId="0">#REF!</definedName>
    <definedName name="Soi">#REF!</definedName>
    <definedName name="SoilType" localSheetId="0">#REF!</definedName>
    <definedName name="SoilType">#REF!</definedName>
    <definedName name="solieu" localSheetId="0">#REF!</definedName>
    <definedName name="solieu">#REF!</definedName>
    <definedName name="son" localSheetId="0">#REF!</definedName>
    <definedName name="son">#REF!</definedName>
    <definedName name="SORT" localSheetId="0">#REF!</definedName>
    <definedName name="SORT">#REF!</definedName>
    <definedName name="SOTIEN">OFFSET([13]NGUON!$I:$I,COUNTA([13]NGUON!$I:$I)-1,0,1)</definedName>
    <definedName name="SPAN" localSheetId="0">#REF!</definedName>
    <definedName name="SPAN">#REF!</definedName>
    <definedName name="SPAN_No" localSheetId="0">#REF!</definedName>
    <definedName name="SPAN_No">#REF!</definedName>
    <definedName name="SPEC" localSheetId="0">#REF!</definedName>
    <definedName name="SPEC">#REF!</definedName>
    <definedName name="SpecialPrice" localSheetId="0">#REF!</definedName>
    <definedName name="SpecialPrice">#REF!</definedName>
    <definedName name="SPECSUMMARY" localSheetId="0">#REF!</definedName>
    <definedName name="SPECSUMMARY">#REF!</definedName>
    <definedName name="Spezifisch">#REF!</definedName>
    <definedName name="Spezifisch1">#REF!</definedName>
    <definedName name="Split" localSheetId="0">{#N/A,#N/A,FALSE,"ACCRUAL";#N/A,#N/A,FALSE,"ACURRENT";#N/A,#N/A,FALSE,"ADMALLOC";#N/A,#N/A,FALSE,"WORKCAP";#N/A,#N/A,FALSE,"ANALYSIS";#N/A,#N/A,FALSE,"DEBTOR";#N/A,#N/A,FALSE,"FUNDSREC";#N/A,#N/A,FALSE,"FUNDSSUM";#N/A,#N/A,FALSE,"MOB95";#N/A,#N/A,FALSE,"INS96";#N/A,#N/A,FALSE,"RECONC'L";#N/A,#N/A,FALSE,"SUMMARY";#N/A,#N/A,FALSE,"INS-SE";#N/A,#N/A,FALSE,"CAPEX-INS"}</definedName>
    <definedName name="Split">{#N/A,#N/A,FALSE,"ACCRUAL";#N/A,#N/A,FALSE,"ACURRENT";#N/A,#N/A,FALSE,"ADMALLOC";#N/A,#N/A,FALSE,"WORKCAP";#N/A,#N/A,FALSE,"ANALYSIS";#N/A,#N/A,FALSE,"DEBTOR";#N/A,#N/A,FALSE,"FUNDSREC";#N/A,#N/A,FALSE,"FUNDSSUM";#N/A,#N/A,FALSE,"MOB95";#N/A,#N/A,FALSE,"INS96";#N/A,#N/A,FALSE,"RECONC'L";#N/A,#N/A,FALSE,"SUMMARY";#N/A,#N/A,FALSE,"INS-SE";#N/A,#N/A,FALSE,"CAPEX-INS"}</definedName>
    <definedName name="Sprack" localSheetId="0">#REF!</definedName>
    <definedName name="Sprack">#REF!</definedName>
    <definedName name="ss" localSheetId="0">BlankMacro1</definedName>
    <definedName name="ss">BlankMacro1</definedName>
    <definedName name="ssd" localSheetId="0">{"Offgrid",#N/A,FALSE,"OFFGRID";"Region",#N/A,FALSE,"REGION";"Offgrid -2",#N/A,FALSE,"OFFGRID";"WTP",#N/A,FALSE,"WTP";"WTP -2",#N/A,FALSE,"WTP";"Project",#N/A,FALSE,"PROJECT";"Summary -2",#N/A,FALSE,"SUMMARY"}</definedName>
    <definedName name="ssd">{"Offgrid",#N/A,FALSE,"OFFGRID";"Region",#N/A,FALSE,"REGION";"Offgrid -2",#N/A,FALSE,"OFFGRID";"WTP",#N/A,FALSE,"WTP";"WTP -2",#N/A,FALSE,"WTP";"Project",#N/A,FALSE,"PROJECT";"Summary -2",#N/A,FALSE,"SUMMARY"}</definedName>
    <definedName name="ssds" localSheetId="0">{"'Sheet1'!$L$16"}</definedName>
    <definedName name="ssds">{"'Sheet1'!$L$16"}</definedName>
    <definedName name="sss" localSheetId="0">#REF!</definedName>
    <definedName name="sss">#REF!</definedName>
    <definedName name="ST" localSheetId="0">#REF!</definedName>
    <definedName name="ST">#REF!</definedName>
    <definedName name="st1p" localSheetId="0">#REF!</definedName>
    <definedName name="st1p">#REF!</definedName>
    <definedName name="st3p" localSheetId="0">#REF!</definedName>
    <definedName name="st3p">#REF!</definedName>
    <definedName name="Start_1" localSheetId="0">#REF!</definedName>
    <definedName name="Start_1">#REF!</definedName>
    <definedName name="Start_10" localSheetId="0">#REF!</definedName>
    <definedName name="Start_10">#REF!</definedName>
    <definedName name="Start_11" localSheetId="0">#REF!</definedName>
    <definedName name="Start_11">#REF!</definedName>
    <definedName name="Start_12" localSheetId="0">#REF!</definedName>
    <definedName name="Start_12">#REF!</definedName>
    <definedName name="Start_13" localSheetId="0">#REF!</definedName>
    <definedName name="Start_13">#REF!</definedName>
    <definedName name="Start_2" localSheetId="0">#REF!</definedName>
    <definedName name="Start_2">#REF!</definedName>
    <definedName name="Start_3" localSheetId="0">#REF!</definedName>
    <definedName name="Start_3">#REF!</definedName>
    <definedName name="Start_4" localSheetId="0">#REF!</definedName>
    <definedName name="Start_4">#REF!</definedName>
    <definedName name="Start_5" localSheetId="0">#REF!</definedName>
    <definedName name="Start_5">#REF!</definedName>
    <definedName name="Start_6" localSheetId="0">#REF!</definedName>
    <definedName name="Start_6">#REF!</definedName>
    <definedName name="Start_7" localSheetId="0">#REF!</definedName>
    <definedName name="Start_7">#REF!</definedName>
    <definedName name="Start_8" localSheetId="0">#REF!</definedName>
    <definedName name="Start_8">#REF!</definedName>
    <definedName name="Start_9" localSheetId="0">#REF!</definedName>
    <definedName name="Start_9">#REF!</definedName>
    <definedName name="Start_Year" localSheetId="0">#REF!</definedName>
    <definedName name="Start_Year">#REF!</definedName>
    <definedName name="STD" localSheetId="0">#REF!</definedName>
    <definedName name="STD">#REF!</definedName>
    <definedName name="STDL" localSheetId="0">#REF!</definedName>
    <definedName name="STDL">#REF!</definedName>
    <definedName name="steel1" localSheetId="0">#REF!</definedName>
    <definedName name="steel1">#REF!</definedName>
    <definedName name="steel2" localSheetId="0">#REF!</definedName>
    <definedName name="steel2">#REF!</definedName>
    <definedName name="steeloff" localSheetId="0">#REF!</definedName>
    <definedName name="steeloff">#REF!</definedName>
    <definedName name="steelon" localSheetId="0">#REF!</definedName>
    <definedName name="steelon">#REF!</definedName>
    <definedName name="SUÏUKD" localSheetId="0">#REF!</definedName>
    <definedName name="SUÏUKD">#REF!</definedName>
    <definedName name="SUM" localSheetId="0">#REF!,#REF!</definedName>
    <definedName name="SUM">#REF!,#REF!</definedName>
    <definedName name="SUMMARY" localSheetId="0">#REF!</definedName>
    <definedName name="SUMMARY">#REF!</definedName>
    <definedName name="SumMTC1" localSheetId="0">#REF!</definedName>
    <definedName name="SumMTC1">#REF!</definedName>
    <definedName name="SUMNC1" localSheetId="0">#REF!</definedName>
    <definedName name="SUMNC1">#REF!</definedName>
    <definedName name="SumVL" localSheetId="0">#REF!</definedName>
    <definedName name="SumVL">#REF!</definedName>
    <definedName name="sup" localSheetId="0">{"'现金流量表（全部投资）'!$B$4:$P$23"}</definedName>
    <definedName name="sup">{"'现金流量表（全部投资）'!$B$4:$P$23"}</definedName>
    <definedName name="SX_Lapthao_khungV_Sdao" localSheetId="0">#REF!</definedName>
    <definedName name="SX_Lapthao_khungV_Sdao">#REF!</definedName>
    <definedName name="T" localSheetId="0">BlankMacro1</definedName>
    <definedName name="T">BlankMacro1</definedName>
    <definedName name="T.nhËp" localSheetId="0">#REF!</definedName>
    <definedName name="T.nhËp">#REF!</definedName>
    <definedName name="T_HOP" localSheetId="0">#REF!</definedName>
    <definedName name="T_HOP">#REF!</definedName>
    <definedName name="T02_DANH_MUC_CONG_VIEC" localSheetId="0">#REF!</definedName>
    <definedName name="T02_DANH_MUC_CONG_VIEC">#REF!</definedName>
    <definedName name="T09_DINH_MUC_DU_TOAN" localSheetId="0">#REF!</definedName>
    <definedName name="T09_DINH_MUC_DU_TOAN">#REF!</definedName>
    <definedName name="t101p" localSheetId="0">#REF!</definedName>
    <definedName name="t101p">#REF!</definedName>
    <definedName name="t103p" localSheetId="0">#REF!</definedName>
    <definedName name="t103p">#REF!</definedName>
    <definedName name="t10m" localSheetId="0">#REF!</definedName>
    <definedName name="t10m">#REF!</definedName>
    <definedName name="t10nc1p" localSheetId="0">#REF!</definedName>
    <definedName name="t10nc1p">#REF!</definedName>
    <definedName name="t10vl1p" localSheetId="0">#REF!</definedName>
    <definedName name="t10vl1p">#REF!</definedName>
    <definedName name="t121p" localSheetId="0">#REF!</definedName>
    <definedName name="t121p">#REF!</definedName>
    <definedName name="t123p" localSheetId="0">#REF!</definedName>
    <definedName name="t123p">#REF!</definedName>
    <definedName name="T12nc" localSheetId="0">#REF!</definedName>
    <definedName name="T12nc">#REF!</definedName>
    <definedName name="t12nc3p" localSheetId="0">#REF!</definedName>
    <definedName name="t12nc3p">#REF!</definedName>
    <definedName name="T12vc" localSheetId="0">#REF!</definedName>
    <definedName name="T12vc">#REF!</definedName>
    <definedName name="T12vl" localSheetId="0">#REF!</definedName>
    <definedName name="T12vl">#REF!</definedName>
    <definedName name="t141p" localSheetId="0">#REF!</definedName>
    <definedName name="t141p">#REF!</definedName>
    <definedName name="t143p" localSheetId="0">#REF!</definedName>
    <definedName name="t143p">#REF!</definedName>
    <definedName name="t14nc3p" localSheetId="0">#REF!</definedName>
    <definedName name="t14nc3p">#REF!</definedName>
    <definedName name="t14vl3p" localSheetId="0">#REF!</definedName>
    <definedName name="t14vl3p">#REF!</definedName>
    <definedName name="t7m" localSheetId="0">#REF!</definedName>
    <definedName name="t7m">#REF!</definedName>
    <definedName name="t8m" localSheetId="0">#REF!</definedName>
    <definedName name="t8m">#REF!</definedName>
    <definedName name="ta" localSheetId="0">#REF!</definedName>
    <definedName name="ta">#REF!</definedName>
    <definedName name="table">[10]total!$C$12:$M$136</definedName>
    <definedName name="tadao" localSheetId="0">#REF!</definedName>
    <definedName name="tadao">#REF!</definedName>
    <definedName name="Tæng_c_ng_suÊt_hiÖn_t_i">"THOP"</definedName>
    <definedName name="Tai_trong" localSheetId="0">#REF!</definedName>
    <definedName name="Tai_trong">#REF!</definedName>
    <definedName name="TAIKHOAN">OFFSET([13]NGUON!$E:$E,COUNTIF([13]NGUON!$E:$E,"&lt;&gt;0")-1,0,1)</definedName>
    <definedName name="Tam" localSheetId="0">#REF!</definedName>
    <definedName name="Tam">#REF!</definedName>
    <definedName name="tamdan" localSheetId="0">#REF!</definedName>
    <definedName name="tamdan">#REF!</definedName>
    <definedName name="TAMTINH" localSheetId="0">#REF!</definedName>
    <definedName name="TAMTINH">#REF!</definedName>
    <definedName name="TANK" localSheetId="0">#REF!</definedName>
    <definedName name="TANK">#REF!</definedName>
    <definedName name="Tariff" localSheetId="0">#REF!</definedName>
    <definedName name="Tariff">#REF!</definedName>
    <definedName name="taukeo150" localSheetId="0">#REF!</definedName>
    <definedName name="taukeo150">#REF!</definedName>
    <definedName name="TaxRate">[20]Reference!$H$5:$J$12</definedName>
    <definedName name="TaxTB">10%</definedName>
    <definedName name="TaxTV">10%</definedName>
    <definedName name="TaxXL">5%</definedName>
    <definedName name="tb" localSheetId="0">#REF!</definedName>
    <definedName name="tb">#REF!</definedName>
    <definedName name="TBA" localSheetId="0">#REF!</definedName>
    <definedName name="TBA">#REF!</definedName>
    <definedName name="tbl_ProdInfo" localSheetId="0">#REF!</definedName>
    <definedName name="tbl_ProdInfo">#REF!</definedName>
    <definedName name="tbmc" localSheetId="0">#REF!</definedName>
    <definedName name="tbmc">#REF!</definedName>
    <definedName name="TBSGP" localSheetId="0">#REF!</definedName>
    <definedName name="TBSGP">#REF!</definedName>
    <definedName name="tbtram" localSheetId="0">#REF!</definedName>
    <definedName name="tbtram">#REF!</definedName>
    <definedName name="TBXD" localSheetId="0">#REF!</definedName>
    <definedName name="TBXD">#REF!</definedName>
    <definedName name="TC" localSheetId="0">#REF!</definedName>
    <definedName name="TC">#REF!</definedName>
    <definedName name="TC_NHANH1" localSheetId="0">#REF!</definedName>
    <definedName name="TC_NHANH1">#REF!</definedName>
    <definedName name="td" localSheetId="0">#REF!</definedName>
    <definedName name="td">#REF!</definedName>
    <definedName name="TD_ftBML" localSheetId="0">#REF!</definedName>
    <definedName name="TD_ftBML">#REF!</definedName>
    <definedName name="TD12vl" localSheetId="0">#REF!</definedName>
    <definedName name="TD12vl">#REF!</definedName>
    <definedName name="td1p" localSheetId="0">#REF!</definedName>
    <definedName name="td1p">#REF!</definedName>
    <definedName name="TD1p1nc" localSheetId="0">#REF!</definedName>
    <definedName name="TD1p1nc">#REF!</definedName>
    <definedName name="td1p1vc" localSheetId="0">#REF!</definedName>
    <definedName name="td1p1vc">#REF!</definedName>
    <definedName name="TD1p1vl" localSheetId="0">#REF!</definedName>
    <definedName name="TD1p1vl">#REF!</definedName>
    <definedName name="td3p" localSheetId="0">#REF!</definedName>
    <definedName name="td3p">#REF!</definedName>
    <definedName name="TDctnc" localSheetId="0">#REF!</definedName>
    <definedName name="TDctnc">#REF!</definedName>
    <definedName name="TDctvc" localSheetId="0">#REF!</definedName>
    <definedName name="TDctvc">#REF!</definedName>
    <definedName name="TDctvl" localSheetId="0">#REF!</definedName>
    <definedName name="TDctvl">#REF!</definedName>
    <definedName name="tdia" localSheetId="0">#REF!</definedName>
    <definedName name="tdia">#REF!</definedName>
    <definedName name="TDKB" localSheetId="0">#REF!</definedName>
    <definedName name="TDKB">#REF!</definedName>
    <definedName name="tdnc1p" localSheetId="0">#REF!</definedName>
    <definedName name="tdnc1p">#REF!</definedName>
    <definedName name="tdo" localSheetId="0">#REF!</definedName>
    <definedName name="tdo">#REF!</definedName>
    <definedName name="tdt" localSheetId="0">#REF!</definedName>
    <definedName name="tdt">#REF!</definedName>
    <definedName name="tdtr2cnc" localSheetId="0">#REF!</definedName>
    <definedName name="tdtr2cnc">#REF!</definedName>
    <definedName name="tdtr2cvl" localSheetId="0">#REF!</definedName>
    <definedName name="tdtr2cvl">#REF!</definedName>
    <definedName name="tdtrnc">[12]CHITIET!$G$513</definedName>
    <definedName name="tdtrvl">[12]CHITIET!$G$507</definedName>
    <definedName name="tdvl1p" localSheetId="0">#REF!</definedName>
    <definedName name="tdvl1p">#REF!</definedName>
    <definedName name="temp" localSheetId="0">#REF!</definedName>
    <definedName name="temp">#REF!</definedName>
    <definedName name="Temp_Br" localSheetId="0">#REF!</definedName>
    <definedName name="Temp_Br">#REF!</definedName>
    <definedName name="TEMPBR" localSheetId="0">#REF!</definedName>
    <definedName name="TEMPBR">#REF!</definedName>
    <definedName name="TenCap" localSheetId="0">#REF!</definedName>
    <definedName name="TenCap">#REF!</definedName>
    <definedName name="tenck" localSheetId="0">#REF!</definedName>
    <definedName name="tenck">#REF!</definedName>
    <definedName name="TENCT" localSheetId="0">#REF!</definedName>
    <definedName name="TENCT">#REF!</definedName>
    <definedName name="tenvung" localSheetId="0">#REF!</definedName>
    <definedName name="tenvung">#REF!</definedName>
    <definedName name="test" localSheetId="0">#REF!</definedName>
    <definedName name="test">#REF!</definedName>
    <definedName name="tests" localSheetId="0">#REF!</definedName>
    <definedName name="tests">#REF!</definedName>
    <definedName name="text" localSheetId="0">#REF!,#REF!,#REF!,#REF!,#REF!</definedName>
    <definedName name="text">#REF!,#REF!,#REF!,#REF!,#REF!</definedName>
    <definedName name="TGLS" localSheetId="0">#REF!</definedName>
    <definedName name="TGLS">#REF!</definedName>
    <definedName name="TH_VKHNN" localSheetId="0">#REF!</definedName>
    <definedName name="TH_VKHNN">#REF!</definedName>
    <definedName name="tha" localSheetId="0">{"'Sheet1'!$L$16"}</definedName>
    <definedName name="tha">{"'Sheet1'!$L$16"}</definedName>
    <definedName name="Thang11.03" localSheetId="0">{"'Sheet1'!$L$16"}</definedName>
    <definedName name="Thang11.03">{"'Sheet1'!$L$16"}</definedName>
    <definedName name="thanh" localSheetId="0">{"'Sheet1'!$L$16"}</definedName>
    <definedName name="thanh">{"'Sheet1'!$L$16"}</definedName>
    <definedName name="Thanh_LC_tayvin" localSheetId="0">#REF!</definedName>
    <definedName name="Thanh_LC_tayvin">#REF!</definedName>
    <definedName name="thanhdul" localSheetId="0">#REF!</definedName>
    <definedName name="thanhdul">#REF!</definedName>
    <definedName name="thanhtien" localSheetId="0">#REF!</definedName>
    <definedName name="thanhtien">#REF!</definedName>
    <definedName name="ThaoCauCu" localSheetId="0">#REF!</definedName>
    <definedName name="ThaoCauCu">#REF!</definedName>
    <definedName name="ÞBM" localSheetId="0">#REF!</definedName>
    <definedName name="ÞBM">#REF!</definedName>
    <definedName name="Þcot" localSheetId="0">#REF!</definedName>
    <definedName name="Þcot">#REF!</definedName>
    <definedName name="ÞCTd4" localSheetId="0">#REF!</definedName>
    <definedName name="ÞCTd4">#REF!</definedName>
    <definedName name="ÞCTt4" localSheetId="0">#REF!</definedName>
    <definedName name="ÞCTt4">#REF!</definedName>
    <definedName name="Þdamd4" localSheetId="0">#REF!</definedName>
    <definedName name="Þdamd4">#REF!</definedName>
    <definedName name="Þdamt4" localSheetId="0">#REF!</definedName>
    <definedName name="Þdamt4">#REF!</definedName>
    <definedName name="THDS" localSheetId="0">#REF!</definedName>
    <definedName name="THDS">#REF!</definedName>
    <definedName name="thdt" localSheetId="0">#REF!</definedName>
    <definedName name="thdt">#REF!</definedName>
    <definedName name="THDT_HT_DAO_THUONG" localSheetId="0">#REF!</definedName>
    <definedName name="THDT_HT_DAO_THUONG">#REF!</definedName>
    <definedName name="THDT_HT_XOM_NOI" localSheetId="0">#REF!</definedName>
    <definedName name="THDT_HT_XOM_NOI">#REF!</definedName>
    <definedName name="THDT_NPP_XOM_NOI" localSheetId="0">#REF!</definedName>
    <definedName name="THDT_NPP_XOM_NOI">#REF!</definedName>
    <definedName name="THDT_TBA_XOM_NOI" localSheetId="0">#REF!</definedName>
    <definedName name="THDT_TBA_XOM_NOI">#REF!</definedName>
    <definedName name="THDTquiII.08" localSheetId="0">BlankMacro1</definedName>
    <definedName name="THDTquiII.08">BlankMacro1</definedName>
    <definedName name="thep" localSheetId="0">#REF!</definedName>
    <definedName name="thep">#REF!</definedName>
    <definedName name="thepban" localSheetId="0">#REF!</definedName>
    <definedName name="thepban">#REF!</definedName>
    <definedName name="thephinhmk" localSheetId="0">#REF!</definedName>
    <definedName name="thephinhmk">#REF!</definedName>
    <definedName name="thepma">10500</definedName>
    <definedName name="Thepson">12500</definedName>
    <definedName name="thetichck" localSheetId="0">#REF!</definedName>
    <definedName name="thetichck">#REF!</definedName>
    <definedName name="THGO1pnc" localSheetId="0">#REF!</definedName>
    <definedName name="THGO1pnc">#REF!</definedName>
    <definedName name="thht" localSheetId="0">#REF!</definedName>
    <definedName name="thht">#REF!</definedName>
    <definedName name="THI" localSheetId="0">#REF!</definedName>
    <definedName name="THI">#REF!</definedName>
    <definedName name="thkp3" localSheetId="0">#REF!</definedName>
    <definedName name="thkp3">#REF!</definedName>
    <definedName name="Þmong" localSheetId="0">#REF!</definedName>
    <definedName name="Þmong">#REF!</definedName>
    <definedName name="ÞNXoldk" localSheetId="0">#REF!</definedName>
    <definedName name="ÞNXoldk">#REF!</definedName>
    <definedName name="thongso" localSheetId="0">#REF!</definedName>
    <definedName name="thongso">#REF!</definedName>
    <definedName name="Thop" localSheetId="0">#REF!</definedName>
    <definedName name="Thop">#REF!</definedName>
    <definedName name="THop2" localSheetId="0">#REF!</definedName>
    <definedName name="THop2">#REF!</definedName>
    <definedName name="Þsan" localSheetId="0">#REF!</definedName>
    <definedName name="Þsan">#REF!</definedName>
    <definedName name="THT" localSheetId="0">#REF!</definedName>
    <definedName name="THT">#REF!</definedName>
    <definedName name="thtich1" localSheetId="0">#REF!</definedName>
    <definedName name="thtich1">#REF!</definedName>
    <definedName name="thtich2" localSheetId="0">#REF!</definedName>
    <definedName name="thtich2">#REF!</definedName>
    <definedName name="thtich3" localSheetId="0">#REF!</definedName>
    <definedName name="thtich3">#REF!</definedName>
    <definedName name="thtich4" localSheetId="0">#REF!</definedName>
    <definedName name="thtich4">#REF!</definedName>
    <definedName name="thtich5" localSheetId="0">#REF!</definedName>
    <definedName name="thtich5">#REF!</definedName>
    <definedName name="thtich6" localSheetId="0">#REF!</definedName>
    <definedName name="thtich6">#REF!</definedName>
    <definedName name="THToanBo" localSheetId="0">#REF!</definedName>
    <definedName name="THToanBo">#REF!</definedName>
    <definedName name="THtoanbo2" localSheetId="0">#REF!</definedName>
    <definedName name="THtoanbo2">#REF!</definedName>
    <definedName name="thtt" localSheetId="0">#REF!</definedName>
    <definedName name="thtt">#REF!</definedName>
    <definedName name="Thu" localSheetId="0">#REF!</definedName>
    <definedName name="Thu">#REF!</definedName>
    <definedName name="thuy" localSheetId="0">{"'Sheet1'!$L$16"}</definedName>
    <definedName name="thuy">{"'Sheet1'!$L$16"}</definedName>
    <definedName name="TI" localSheetId="0">#REF!</definedName>
    <definedName name="TI">#REF!</definedName>
    <definedName name="ti_gia">15740</definedName>
    <definedName name="Tien" localSheetId="0">#REF!</definedName>
    <definedName name="Tien">#REF!</definedName>
    <definedName name="TIENLUONG" localSheetId="0">#REF!</definedName>
    <definedName name="TIENLUONG">#REF!</definedName>
    <definedName name="Tiepdiama">9500</definedName>
    <definedName name="TIEU_HAO_VAT_TU_DZ0.4KV" localSheetId="0">#REF!</definedName>
    <definedName name="TIEU_HAO_VAT_TU_DZ0.4KV">#REF!</definedName>
    <definedName name="TIEU_HAO_VAT_TU_DZ22KV" localSheetId="0">#REF!</definedName>
    <definedName name="TIEU_HAO_VAT_TU_DZ22KV">#REF!</definedName>
    <definedName name="TIEU_HAO_VAT_TU_TBA" localSheetId="0">#REF!</definedName>
    <definedName name="TIEU_HAO_VAT_TU_TBA">#REF!</definedName>
    <definedName name="Tim_cong" localSheetId="0">#REF!</definedName>
    <definedName name="Tim_cong">#REF!</definedName>
    <definedName name="Tim_lan_xuat_hien_cong" localSheetId="0">#REF!</definedName>
    <definedName name="Tim_lan_xuat_hien_cong">#REF!</definedName>
    <definedName name="tim_xuat_hien" localSheetId="0">#REF!</definedName>
    <definedName name="tim_xuat_hien">#REF!</definedName>
    <definedName name="tinhqd" localSheetId="0">#REF!</definedName>
    <definedName name="tinhqd">#REF!</definedName>
    <definedName name="TINHTP">OFFSET([13]NGUON!$G:$G,COUNTIF([13]NGUON!$G:$G,"&lt;&gt;0")-1,0,1)</definedName>
    <definedName name="TITAN" localSheetId="0">#REF!</definedName>
    <definedName name="TITAN">#REF!</definedName>
    <definedName name="tk" localSheetId="0">#REF!</definedName>
    <definedName name="tk">#REF!</definedName>
    <definedName name="TKP" localSheetId="0">#REF!</definedName>
    <definedName name="TKP">#REF!</definedName>
    <definedName name="TKYB">"TKYB"</definedName>
    <definedName name="TL" localSheetId="0">#REF!</definedName>
    <definedName name="TL">#REF!</definedName>
    <definedName name="TLAC120" localSheetId="0">#REF!</definedName>
    <definedName name="TLAC120">#REF!</definedName>
    <definedName name="TLAC35" localSheetId="0">#REF!</definedName>
    <definedName name="TLAC35">#REF!</definedName>
    <definedName name="TLAC50" localSheetId="0">#REF!</definedName>
    <definedName name="TLAC50">#REF!</definedName>
    <definedName name="TLAC70" localSheetId="0">#REF!</definedName>
    <definedName name="TLAC70">#REF!</definedName>
    <definedName name="TLAC95" localSheetId="0">#REF!</definedName>
    <definedName name="TLAC95">#REF!</definedName>
    <definedName name="tlc" localSheetId="0">{"'Sheet1'!$L$16"}</definedName>
    <definedName name="tlc">{"'Sheet1'!$L$16"}</definedName>
    <definedName name="Tle" localSheetId="0">#REF!</definedName>
    <definedName name="Tle">#REF!</definedName>
    <definedName name="Tle_1" localSheetId="0">#REF!</definedName>
    <definedName name="Tle_1">#REF!</definedName>
    <definedName name="TLR" localSheetId="0">#REF!</definedName>
    <definedName name="TLR">#REF!</definedName>
    <definedName name="tluong" localSheetId="0">#REF!</definedName>
    <definedName name="tluong">#REF!</definedName>
    <definedName name="TM" localSheetId="0">#REF!</definedName>
    <definedName name="TM">#REF!</definedName>
    <definedName name="tmm1.5" localSheetId="0">#REF!</definedName>
    <definedName name="tmm1.5">#REF!</definedName>
    <definedName name="tmmg" localSheetId="0">#REF!</definedName>
    <definedName name="tmmg">#REF!</definedName>
    <definedName name="TN" localSheetId="0">#REF!</definedName>
    <definedName name="TN">#REF!</definedName>
    <definedName name="TN_b_qu_n" localSheetId="0">#REF!</definedName>
    <definedName name="TN_b_qu_n">#REF!</definedName>
    <definedName name="toadocap" localSheetId="0">#REF!</definedName>
    <definedName name="toadocap">#REF!</definedName>
    <definedName name="TOC" localSheetId="0">#REF!</definedName>
    <definedName name="TOC">#REF!</definedName>
    <definedName name="TOCL13.38" localSheetId="0">#REF!</definedName>
    <definedName name="TOCL13.38">#REF!</definedName>
    <definedName name="TOCT13.38" localSheetId="0">#REF!</definedName>
    <definedName name="TOCT13.38">#REF!</definedName>
    <definedName name="TOCT4.12" localSheetId="0">#REF!</definedName>
    <definedName name="TOCT4.12">#REF!</definedName>
    <definedName name="toi5t" localSheetId="0">#REF!</definedName>
    <definedName name="toi5t">#REF!</definedName>
    <definedName name="ton" localSheetId="0">#REF!</definedName>
    <definedName name="ton">#REF!</definedName>
    <definedName name="TONG_GIA_TRI_CONG_TRINH" localSheetId="0">#REF!</definedName>
    <definedName name="TONG_GIA_TRI_CONG_TRINH">#REF!</definedName>
    <definedName name="TONG_HOP_THI_NGHIEM_DZ0.4KV" localSheetId="0">#REF!</definedName>
    <definedName name="TONG_HOP_THI_NGHIEM_DZ0.4KV">#REF!</definedName>
    <definedName name="TONG_HOP_THI_NGHIEM_DZ22KV" localSheetId="0">#REF!</definedName>
    <definedName name="TONG_HOP_THI_NGHIEM_DZ22KV">#REF!</definedName>
    <definedName name="TONG_KE_TBA" localSheetId="0">#REF!</definedName>
    <definedName name="TONG_KE_TBA">#REF!</definedName>
    <definedName name="tongbt" localSheetId="0">#REF!</definedName>
    <definedName name="tongbt">#REF!</definedName>
    <definedName name="tongcong" localSheetId="0">#REF!</definedName>
    <definedName name="tongcong">#REF!</definedName>
    <definedName name="tongdientich" localSheetId="0">#REF!</definedName>
    <definedName name="tongdientich">#REF!</definedName>
    <definedName name="TONGDUTOAN" localSheetId="0">#REF!</definedName>
    <definedName name="TONGDUTOAN">#REF!</definedName>
    <definedName name="tonghop" localSheetId="0">{"'Sheet1'!$L$16"}</definedName>
    <definedName name="tonghop">{"'Sheet1'!$L$16"}</definedName>
    <definedName name="TonghopHtxH" localSheetId="0">#REF!</definedName>
    <definedName name="TonghopHtxH">#REF!</definedName>
    <definedName name="TonghopHtxT" localSheetId="0">#REF!</definedName>
    <definedName name="TonghopHtxT">#REF!</definedName>
    <definedName name="TONGP" localSheetId="0">IF('[21]Chi tiet'!#REF!='[21]Chi tiet'!#REF!,0,SUMIF('[21]Chi tiet'!#REF!,'[21]Chi tiet'!#REF!,'[21]Chi tiet'!C1:C72)+SUMIF('[21]Chi tiet'!#REF!,'[21]Chi tiet'!#REF!,'[21]Chi tiet'!E1:E72))</definedName>
    <definedName name="TONGP">IF('[21]Chi tiet'!#REF!='[21]Chi tiet'!#REF!,0,SUMIF('[21]Chi tiet'!#REF!,'[21]Chi tiet'!#REF!,'[21]Chi tiet'!C1:C72)+SUMIF('[21]Chi tiet'!#REF!,'[21]Chi tiet'!#REF!,'[21]Chi tiet'!E1:E72))</definedName>
    <definedName name="tongthep" localSheetId="0">#REF!</definedName>
    <definedName name="tongthep">#REF!</definedName>
    <definedName name="tongthetich" localSheetId="0">#REF!</definedName>
    <definedName name="tongthetich">#REF!</definedName>
    <definedName name="TOP" localSheetId="0">#REF!</definedName>
    <definedName name="TOP">#REF!</definedName>
    <definedName name="TOTAL" localSheetId="0">#REF!</definedName>
    <definedName name="TOTAL">#REF!</definedName>
    <definedName name="TPLRP" localSheetId="0">#REF!</definedName>
    <definedName name="TPLRP">#REF!</definedName>
    <definedName name="tr_" localSheetId="0">#REF!</definedName>
    <definedName name="tr_">#REF!</definedName>
    <definedName name="Tra_DM_su_dung" localSheetId="0">#REF!</definedName>
    <definedName name="Tra_DM_su_dung">#REF!</definedName>
    <definedName name="Tra_don_gia_KS" localSheetId="0">#REF!</definedName>
    <definedName name="Tra_don_gia_KS">#REF!</definedName>
    <definedName name="Tra_DTCT" localSheetId="0">#REF!</definedName>
    <definedName name="Tra_DTCT">#REF!</definedName>
    <definedName name="Tra_gtxl_cong" localSheetId="0">#REF!</definedName>
    <definedName name="Tra_gtxl_cong">#REF!</definedName>
    <definedName name="Tra_T_le_1" localSheetId="0">#REF!</definedName>
    <definedName name="Tra_T_le_1">#REF!</definedName>
    <definedName name="Tra_tim_hang_mucPT_trung" localSheetId="0">#REF!</definedName>
    <definedName name="Tra_tim_hang_mucPT_trung">#REF!</definedName>
    <definedName name="Tra_TL" localSheetId="0">#REF!</definedName>
    <definedName name="Tra_TL">#REF!</definedName>
    <definedName name="Tra_ty_le" localSheetId="0">#REF!</definedName>
    <definedName name="Tra_ty_le">#REF!</definedName>
    <definedName name="Tra_ty_le2" localSheetId="0">#REF!</definedName>
    <definedName name="Tra_ty_le2">#REF!</definedName>
    <definedName name="Tra_ty_le3" localSheetId="0">#REF!</definedName>
    <definedName name="Tra_ty_le3">#REF!</definedName>
    <definedName name="Tra_ty_le4" localSheetId="0">#REF!</definedName>
    <definedName name="Tra_ty_le4">#REF!</definedName>
    <definedName name="Tra_ty_le5" localSheetId="0">#REF!</definedName>
    <definedName name="Tra_ty_le5">#REF!</definedName>
    <definedName name="TRA_VAT_LIEU" localSheetId="0">#REF!</definedName>
    <definedName name="TRA_VAT_LIEU">#REF!</definedName>
    <definedName name="TRA_VL" localSheetId="0">#REF!</definedName>
    <definedName name="TRA_VL">#REF!</definedName>
    <definedName name="traA103" localSheetId="0">#REF!</definedName>
    <definedName name="traA103">#REF!</definedName>
    <definedName name="trab" localSheetId="0">#REF!</definedName>
    <definedName name="trab">#REF!</definedName>
    <definedName name="TRADE2" localSheetId="0">#REF!</definedName>
    <definedName name="TRADE2">#REF!</definedName>
    <definedName name="TRAM" localSheetId="0">#REF!</definedName>
    <definedName name="TRAM">#REF!</definedName>
    <definedName name="tram30" localSheetId="0">#REF!</definedName>
    <definedName name="tram30">#REF!</definedName>
    <definedName name="tram45" localSheetId="0">#REF!</definedName>
    <definedName name="tram45">#REF!</definedName>
    <definedName name="tram60" localSheetId="0">#REF!</definedName>
    <definedName name="tram60">#REF!</definedName>
    <definedName name="tram80" localSheetId="0">#REF!</definedName>
    <definedName name="tram80">#REF!</definedName>
    <definedName name="tramatcong1" localSheetId="0">#REF!</definedName>
    <definedName name="tramatcong1">#REF!</definedName>
    <definedName name="tramatcong2" localSheetId="0">#REF!</definedName>
    <definedName name="tramatcong2">#REF!</definedName>
    <definedName name="trambitum" localSheetId="0">#REF!</definedName>
    <definedName name="trambitum">#REF!</definedName>
    <definedName name="trambt60" localSheetId="0">#REF!</definedName>
    <definedName name="trambt60">#REF!</definedName>
    <definedName name="tran" localSheetId="0">{"'现金流量表（全部投资）'!$B$4:$P$23"}</definedName>
    <definedName name="tran">{"'现金流量表（全部投资）'!$B$4:$P$23"}</definedName>
    <definedName name="tranhietdo" localSheetId="0">#REF!</definedName>
    <definedName name="tranhietdo">#REF!</definedName>
    <definedName name="trat" localSheetId="0">#REF!</definedName>
    <definedName name="trat">#REF!</definedName>
    <definedName name="TRAvH" localSheetId="0">#REF!</definedName>
    <definedName name="TRAvH">#REF!</definedName>
    <definedName name="TRAVL" localSheetId="0">#REF!</definedName>
    <definedName name="TRAVL">#REF!</definedName>
    <definedName name="treoducbt" localSheetId="0">#REF!</definedName>
    <definedName name="treoducbt">#REF!</definedName>
    <definedName name="TRISO" localSheetId="0">#REF!</definedName>
    <definedName name="TRISO">#REF!</definedName>
    <definedName name="TrNLT4" localSheetId="0">{"ÿÿÿÿÿ"}</definedName>
    <definedName name="TrNLT4">{"ÿÿÿÿÿ"}</definedName>
    <definedName name="tronbentonit" localSheetId="0">#REF!</definedName>
    <definedName name="tronbentonit">#REF!</definedName>
    <definedName name="tronbentonite" localSheetId="0">#REF!</definedName>
    <definedName name="tronbentonite">#REF!</definedName>
    <definedName name="tronbt250" localSheetId="0">#REF!</definedName>
    <definedName name="tronbt250">#REF!</definedName>
    <definedName name="tronvua250" localSheetId="0">#REF!</definedName>
    <definedName name="tronvua250">#REF!</definedName>
    <definedName name="tronvua80" localSheetId="0">#REF!</definedName>
    <definedName name="tronvua80">#REF!</definedName>
    <definedName name="trt" localSheetId="0">#REF!</definedName>
    <definedName name="trt">#REF!</definedName>
    <definedName name="tru_can" localSheetId="0">#REF!</definedName>
    <definedName name="tru_can">#REF!</definedName>
    <definedName name="trung" localSheetId="0">{"Thuxm2.xls","Sheet1"}</definedName>
    <definedName name="trung">{"Thuxm2.xls","Sheet1"}</definedName>
    <definedName name="ts" localSheetId="0">#REF!</definedName>
    <definedName name="ts">#REF!</definedName>
    <definedName name="tsI" localSheetId="0">#REF!</definedName>
    <definedName name="tsI">#REF!</definedName>
    <definedName name="TSL" localSheetId="0">SUMIF('[21]Chi tiet'!#REF!,'[21]Chi tiet'!#REF!,'[21]Chi tiet'!#REF!)-SUMIF('[21]Chi tiet'!#REF!,'[21]Chi tiet'!#REF!,'[21]Chi tiet'!#REF!)+SUMIF('[21]Chi tiet'!$G$8:$G$363,'[21]Chi tiet'!#REF!,'[21]Chi tiet'!$P$8:$P$363)</definedName>
    <definedName name="TSL">SUMIF('[21]Chi tiet'!#REF!,'[21]Chi tiet'!#REF!,'[21]Chi tiet'!#REF!)-SUMIF('[21]Chi tiet'!#REF!,'[21]Chi tiet'!#REF!,'[21]Chi tiet'!#REF!)+SUMIF('[21]Chi tiet'!$G$8:$G$363,'[21]Chi tiet'!#REF!,'[21]Chi tiet'!$P$8:$P$363)</definedName>
    <definedName name="tt" localSheetId="0">#REF!</definedName>
    <definedName name="tt">#REF!</definedName>
    <definedName name="TT_1P" localSheetId="0">#REF!</definedName>
    <definedName name="TT_1P">#REF!</definedName>
    <definedName name="TT_3p" localSheetId="0">#REF!</definedName>
    <definedName name="TT_3p">#REF!</definedName>
    <definedName name="ttam" localSheetId="0">#REF!</definedName>
    <definedName name="ttam">#REF!</definedName>
    <definedName name="ttao" localSheetId="0">#REF!</definedName>
    <definedName name="ttao">#REF!</definedName>
    <definedName name="ttbt" localSheetId="0">#REF!</definedName>
    <definedName name="ttbt">#REF!</definedName>
    <definedName name="TTDZ" localSheetId="0">#REF!</definedName>
    <definedName name="TTDZ">#REF!</definedName>
    <definedName name="TTDZ35" localSheetId="0">#REF!</definedName>
    <definedName name="TTDZ35">#REF!</definedName>
    <definedName name="tthi" localSheetId="0">#REF!</definedName>
    <definedName name="tthi">#REF!</definedName>
    <definedName name="TTN">'[22]Chi tiet'!$M$7:$M$1506</definedName>
    <definedName name="ttronmk" localSheetId="0">#REF!</definedName>
    <definedName name="ttronmk">#REF!</definedName>
    <definedName name="ttt">'[7]CT Thang Mo'!$B$309:$M$309</definedName>
    <definedName name="tttb">'[7]CT Thang Mo'!$B$431:$I$431</definedName>
    <definedName name="tttt" localSheetId="0">#REF!</definedName>
    <definedName name="tttt">#REF!</definedName>
    <definedName name="tttttttttt" localSheetId="0">{"'现金流量表（全部投资）'!$B$4:$P$23"}</definedName>
    <definedName name="tttttttttt">{"'现金流量表（全部投资）'!$B$4:$P$23"}</definedName>
    <definedName name="ttttttttttt" localSheetId="0">IF(_Language=0,"z","r")</definedName>
    <definedName name="ttttttttttt">IF(_Language=0,"z","r")</definedName>
    <definedName name="tttttttttttt" localSheetId="0">{"'现金流量表（全部投资）'!$B$4:$P$23"}</definedName>
    <definedName name="tttttttttttt">{"'现金流量表（全部投资）'!$B$4:$P$23"}</definedName>
    <definedName name="ttttttttttttttt" localSheetId="0">{"'现金流量表（全部投资）'!$B$4:$P$23"}</definedName>
    <definedName name="ttttttttttttttt">{"'现金流量表（全部投资）'!$B$4:$P$23"}</definedName>
    <definedName name="Tuong_chan" localSheetId="0">#REF!</definedName>
    <definedName name="Tuong_chan">#REF!</definedName>
    <definedName name="TuVan" localSheetId="0">#REF!</definedName>
    <definedName name="TuVan">#REF!</definedName>
    <definedName name="tuyen1">670.61</definedName>
    <definedName name="tuyena2n3">38</definedName>
    <definedName name="tuyena3n4">38</definedName>
    <definedName name="tuyena4n5">38</definedName>
    <definedName name="tuyenb1">358.79</definedName>
    <definedName name="tuyenn2">46.501</definedName>
    <definedName name="tuyenn4b2">38</definedName>
    <definedName name="tuyenn5b3">38</definedName>
    <definedName name="tuyennhanh" localSheetId="0">{"'Sheet1'!$L$16"}</definedName>
    <definedName name="tuyennhanh">{"'Sheet1'!$L$16"}</definedName>
    <definedName name="TV" localSheetId="0">#REF!</definedName>
    <definedName name="TV">#REF!</definedName>
    <definedName name="tv75nc" localSheetId="0">#REF!</definedName>
    <definedName name="tv75nc">#REF!</definedName>
    <definedName name="tv75vl" localSheetId="0">#REF!</definedName>
    <definedName name="tv75vl">#REF!</definedName>
    <definedName name="tvt" localSheetId="0">#REF!</definedName>
    <definedName name="tvt">#REF!</definedName>
    <definedName name="Twister" localSheetId="0">#REF!</definedName>
    <definedName name="Twister">#REF!</definedName>
    <definedName name="Ty_gia">15710</definedName>
    <definedName name="ty_le" localSheetId="0">#REF!</definedName>
    <definedName name="ty_le">#REF!</definedName>
    <definedName name="Ty_Le_1" localSheetId="0">#REF!</definedName>
    <definedName name="Ty_Le_1">#REF!</definedName>
    <definedName name="ty_le_BTN" localSheetId="0">#REF!</definedName>
    <definedName name="ty_le_BTN">#REF!</definedName>
    <definedName name="Ty_le1" localSheetId="0">#REF!</definedName>
    <definedName name="Ty_le1">#REF!</definedName>
    <definedName name="Tygia" localSheetId="0">#REF!</definedName>
    <definedName name="Tygia">#REF!</definedName>
    <definedName name="tygiaUSER" localSheetId="0">#REF!</definedName>
    <definedName name="tygiaUSER">#REF!</definedName>
    <definedName name="tygiaVNER" localSheetId="0">#REF!</definedName>
    <definedName name="tygiaVNER">#REF!</definedName>
    <definedName name="Type_1" localSheetId="0">#REF!</definedName>
    <definedName name="Type_1">#REF!</definedName>
    <definedName name="Type_2" localSheetId="0">#REF!</definedName>
    <definedName name="Type_2">#REF!</definedName>
    <definedName name="TYT" localSheetId="0">BlankMacro1</definedName>
    <definedName name="TYT">BlankMacro1</definedName>
    <definedName name="U_tien" localSheetId="0">#REF!</definedName>
    <definedName name="U_tien">#REF!</definedName>
    <definedName name="unitt" localSheetId="0">BlankMacro1</definedName>
    <definedName name="unitt">BlankMacro1</definedName>
    <definedName name="uonong" localSheetId="0">#REF!</definedName>
    <definedName name="uonong">#REF!</definedName>
    <definedName name="UP" localSheetId="0">#REF!,#REF!,#REF!,#REF!,#REF!,#REF!,#REF!,#REF!,#REF!,#REF!,#REF!</definedName>
    <definedName name="UP">#REF!,#REF!,#REF!,#REF!,#REF!,#REF!,#REF!,#REF!,#REF!,#REF!,#REF!</definedName>
    <definedName name="Usage" localSheetId="0">#REF!</definedName>
    <definedName name="Usage">#REF!</definedName>
    <definedName name="USCT" localSheetId="0">#REF!</definedName>
    <definedName name="USCT">#REF!</definedName>
    <definedName name="USCTKU" localSheetId="0">#REF!</definedName>
    <definedName name="USCTKU">#REF!</definedName>
    <definedName name="usd">15000</definedName>
    <definedName name="USKC" localSheetId="0">#REF!</definedName>
    <definedName name="USKC">#REF!</definedName>
    <definedName name="USNC" localSheetId="0">#REF!</definedName>
    <definedName name="USNC">#REF!</definedName>
    <definedName name="ut" localSheetId="0">BlankMacro1</definedName>
    <definedName name="ut">BlankMacro1</definedName>
    <definedName name="UT_1" localSheetId="0">#REF!</definedName>
    <definedName name="UT_1">#REF!</definedName>
    <definedName name="UT1_373" localSheetId="0">#REF!</definedName>
    <definedName name="UT1_373">#REF!</definedName>
    <definedName name="V.?1" localSheetId="0">#REF!</definedName>
    <definedName name="V.?1">#REF!</definedName>
    <definedName name="V.1" localSheetId="0">#REF!</definedName>
    <definedName name="V.1">#REF!</definedName>
    <definedName name="V.10" localSheetId="0">#REF!</definedName>
    <definedName name="V.10">#REF!</definedName>
    <definedName name="V.11" localSheetId="0">#REF!</definedName>
    <definedName name="V.11">#REF!</definedName>
    <definedName name="V.12" localSheetId="0">#REF!</definedName>
    <definedName name="V.12">#REF!</definedName>
    <definedName name="V.13" localSheetId="0">#REF!</definedName>
    <definedName name="V.13">#REF!</definedName>
    <definedName name="V.14" localSheetId="0">#REF!</definedName>
    <definedName name="V.14">#REF!</definedName>
    <definedName name="V.15" localSheetId="0">#REF!</definedName>
    <definedName name="V.15">#REF!</definedName>
    <definedName name="V.16" localSheetId="0">#REF!</definedName>
    <definedName name="V.16">#REF!</definedName>
    <definedName name="V.17" localSheetId="0">#REF!</definedName>
    <definedName name="V.17">#REF!</definedName>
    <definedName name="V.18" localSheetId="0">#REF!</definedName>
    <definedName name="V.18">#REF!</definedName>
    <definedName name="V.2" localSheetId="0">#REF!</definedName>
    <definedName name="V.2">#REF!</definedName>
    <definedName name="V.3" localSheetId="0">#REF!</definedName>
    <definedName name="V.3">#REF!</definedName>
    <definedName name="V.4" localSheetId="0">#REF!</definedName>
    <definedName name="V.4">#REF!</definedName>
    <definedName name="V.5" localSheetId="0">#REF!</definedName>
    <definedName name="V.5">#REF!</definedName>
    <definedName name="V.6" localSheetId="0">#REF!</definedName>
    <definedName name="V.6">#REF!</definedName>
    <definedName name="V.7" localSheetId="0">#REF!</definedName>
    <definedName name="V.7">#REF!</definedName>
    <definedName name="V.8" localSheetId="0">#REF!</definedName>
    <definedName name="V.8">#REF!</definedName>
    <definedName name="V.9" localSheetId="0">#REF!</definedName>
    <definedName name="V.9">#REF!</definedName>
    <definedName name="V.clvl3" localSheetId="0">{"'Sheet1'!$L$16"}</definedName>
    <definedName name="V.clvl3">{"'Sheet1'!$L$16"}</definedName>
    <definedName name="V_a_b__t_ng_M200____1x2" localSheetId="0">SensiK</definedName>
    <definedName name="V_a_b__t_ng_M200____1x2">SensiK</definedName>
    <definedName name="VAÄT_LIEÄU">"ATRAM"</definedName>
    <definedName name="Value0" localSheetId="0">#REF!</definedName>
    <definedName name="Value0">#REF!</definedName>
    <definedName name="Value1" localSheetId="0">#REF!</definedName>
    <definedName name="Value1">#REF!</definedName>
    <definedName name="Value10" localSheetId="0">#REF!</definedName>
    <definedName name="Value10">#REF!</definedName>
    <definedName name="Value11" localSheetId="0">#REF!</definedName>
    <definedName name="Value11">#REF!</definedName>
    <definedName name="Value12" localSheetId="0">#REF!</definedName>
    <definedName name="Value12">#REF!</definedName>
    <definedName name="Value13" localSheetId="0">#REF!</definedName>
    <definedName name="Value13">#REF!</definedName>
    <definedName name="Value14" localSheetId="0">#REF!</definedName>
    <definedName name="Value14">#REF!</definedName>
    <definedName name="Value15" localSheetId="0">#REF!</definedName>
    <definedName name="Value15">#REF!</definedName>
    <definedName name="Value16" localSheetId="0">#REF!</definedName>
    <definedName name="Value16">#REF!</definedName>
    <definedName name="Value17" localSheetId="0">#REF!</definedName>
    <definedName name="Value17">#REF!</definedName>
    <definedName name="Value18" localSheetId="0">#REF!</definedName>
    <definedName name="Value18">#REF!</definedName>
    <definedName name="Value19" localSheetId="0">#REF!</definedName>
    <definedName name="Value19">#REF!</definedName>
    <definedName name="Value2" localSheetId="0">#REF!</definedName>
    <definedName name="Value2">#REF!</definedName>
    <definedName name="Value20" localSheetId="0">#REF!</definedName>
    <definedName name="Value20">#REF!</definedName>
    <definedName name="Value21" localSheetId="0">#REF!</definedName>
    <definedName name="Value21">#REF!</definedName>
    <definedName name="Value22" localSheetId="0">#REF!</definedName>
    <definedName name="Value22">#REF!</definedName>
    <definedName name="Value23" localSheetId="0">#REF!</definedName>
    <definedName name="Value23">#REF!</definedName>
    <definedName name="Value24" localSheetId="0">#REF!</definedName>
    <definedName name="Value24">#REF!</definedName>
    <definedName name="Value25" localSheetId="0">#REF!</definedName>
    <definedName name="Value25">#REF!</definedName>
    <definedName name="Value26" localSheetId="0">#REF!</definedName>
    <definedName name="Value26">#REF!</definedName>
    <definedName name="Value27" localSheetId="0">#REF!</definedName>
    <definedName name="Value27">#REF!</definedName>
    <definedName name="Value28" localSheetId="0">#REF!</definedName>
    <definedName name="Value28">#REF!</definedName>
    <definedName name="Value29" localSheetId="0">#REF!</definedName>
    <definedName name="Value29">#REF!</definedName>
    <definedName name="Value3" localSheetId="0">#REF!</definedName>
    <definedName name="Value3">#REF!</definedName>
    <definedName name="Value30" localSheetId="0">#REF!</definedName>
    <definedName name="Value30">#REF!</definedName>
    <definedName name="Value31" localSheetId="0">#REF!</definedName>
    <definedName name="Value31">#REF!</definedName>
    <definedName name="Value32" localSheetId="0">#REF!</definedName>
    <definedName name="Value32">#REF!</definedName>
    <definedName name="Value33" localSheetId="0">#REF!</definedName>
    <definedName name="Value33">#REF!</definedName>
    <definedName name="Value34" localSheetId="0">#REF!</definedName>
    <definedName name="Value34">#REF!</definedName>
    <definedName name="Value35" localSheetId="0">#REF!</definedName>
    <definedName name="Value35">#REF!</definedName>
    <definedName name="Value36" localSheetId="0">#REF!</definedName>
    <definedName name="Value36">#REF!</definedName>
    <definedName name="Value37" localSheetId="0">#REF!</definedName>
    <definedName name="Value37">#REF!</definedName>
    <definedName name="Value38" localSheetId="0">#REF!</definedName>
    <definedName name="Value38">#REF!</definedName>
    <definedName name="Value39" localSheetId="0">#REF!</definedName>
    <definedName name="Value39">#REF!</definedName>
    <definedName name="Value4" localSheetId="0">#REF!</definedName>
    <definedName name="Value4">#REF!</definedName>
    <definedName name="Value40" localSheetId="0">#REF!</definedName>
    <definedName name="Value40">#REF!</definedName>
    <definedName name="Value41" localSheetId="0">#REF!</definedName>
    <definedName name="Value41">#REF!</definedName>
    <definedName name="Value42" localSheetId="0">#REF!</definedName>
    <definedName name="Value42">#REF!</definedName>
    <definedName name="Value43" localSheetId="0">#REF!</definedName>
    <definedName name="Value43">#REF!</definedName>
    <definedName name="Value44" localSheetId="0">#REF!</definedName>
    <definedName name="Value44">#REF!</definedName>
    <definedName name="Value45" localSheetId="0">#REF!</definedName>
    <definedName name="Value45">#REF!</definedName>
    <definedName name="Value46" localSheetId="0">#REF!</definedName>
    <definedName name="Value46">#REF!</definedName>
    <definedName name="Value47" localSheetId="0">#REF!</definedName>
    <definedName name="Value47">#REF!</definedName>
    <definedName name="Value48" localSheetId="0">#REF!</definedName>
    <definedName name="Value48">#REF!</definedName>
    <definedName name="Value49" localSheetId="0">#REF!</definedName>
    <definedName name="Value49">#REF!</definedName>
    <definedName name="Value5" localSheetId="0">#REF!</definedName>
    <definedName name="Value5">#REF!</definedName>
    <definedName name="Value50" localSheetId="0">#REF!</definedName>
    <definedName name="Value50">#REF!</definedName>
    <definedName name="Value51" localSheetId="0">#REF!</definedName>
    <definedName name="Value51">#REF!</definedName>
    <definedName name="Value52" localSheetId="0">#REF!</definedName>
    <definedName name="Value52">#REF!</definedName>
    <definedName name="Value53" localSheetId="0">#REF!</definedName>
    <definedName name="Value53">#REF!</definedName>
    <definedName name="Value54" localSheetId="0">#REF!</definedName>
    <definedName name="Value54">#REF!</definedName>
    <definedName name="Value55" localSheetId="0">#REF!</definedName>
    <definedName name="Value55">#REF!</definedName>
    <definedName name="Value6" localSheetId="0">#REF!</definedName>
    <definedName name="Value6">#REF!</definedName>
    <definedName name="Value7" localSheetId="0">#REF!</definedName>
    <definedName name="Value7">#REF!</definedName>
    <definedName name="Value8" localSheetId="0">#REF!</definedName>
    <definedName name="Value8">#REF!</definedName>
    <definedName name="Value9" localSheetId="0">#REF!</definedName>
    <definedName name="Value9">#REF!</definedName>
    <definedName name="valve" localSheetId="0">#REF!</definedName>
    <definedName name="valve">#REF!</definedName>
    <definedName name="VAN_CHUYEN_DUONG_DAI_DZ0.4KV" localSheetId="0">#REF!</definedName>
    <definedName name="VAN_CHUYEN_DUONG_DAI_DZ0.4KV">#REF!</definedName>
    <definedName name="VAN_CHUYEN_DUONG_DAI_DZ22KV" localSheetId="0">#REF!</definedName>
    <definedName name="VAN_CHUYEN_DUONG_DAI_DZ22KV">#REF!</definedName>
    <definedName name="VAN_CHUYEN_VAT_TU_CHUNG" localSheetId="0">#REF!</definedName>
    <definedName name="VAN_CHUYEN_VAT_TU_CHUNG">#REF!</definedName>
    <definedName name="VAN_TRUNG_CHUYEN_VAT_TU_CHUNG" localSheetId="0">#REF!</definedName>
    <definedName name="VAN_TRUNG_CHUYEN_VAT_TU_CHUNG">#REF!</definedName>
    <definedName name="vanchuyen" localSheetId="0">#REF!</definedName>
    <definedName name="vanchuyen">#REF!</definedName>
    <definedName name="VanChuyenDam" localSheetId="0">#REF!</definedName>
    <definedName name="VanChuyenDam">#REF!</definedName>
    <definedName name="VARIINST" localSheetId="0">#REF!</definedName>
    <definedName name="VARIINST">#REF!</definedName>
    <definedName name="VARIPURC" localSheetId="0">#REF!</definedName>
    <definedName name="VARIPURC">#REF!</definedName>
    <definedName name="vat" localSheetId="0">#REF!</definedName>
    <definedName name="vat">#REF!</definedName>
    <definedName name="VAT_LIEU_DEN_CHAN_CONG_TRINH" localSheetId="0">#REF!</definedName>
    <definedName name="VAT_LIEU_DEN_CHAN_CONG_TRINH">#REF!</definedName>
    <definedName name="vat_lieu_KVIII" localSheetId="0">#REF!</definedName>
    <definedName name="vat_lieu_KVIII">#REF!</definedName>
    <definedName name="Vat_tu" localSheetId="0">#REF!</definedName>
    <definedName name="Vat_tu">#REF!</definedName>
    <definedName name="VAT_VDT" localSheetId="0">#REF!</definedName>
    <definedName name="VAT_VDT">#REF!</definedName>
    <definedName name="vatlieu" localSheetId="0">#REF!</definedName>
    <definedName name="vatlieu">#REF!</definedName>
    <definedName name="Vattu" localSheetId="0">#REF!</definedName>
    <definedName name="Vattu">#REF!</definedName>
    <definedName name="VBT" localSheetId="0">#REF!:#REF!</definedName>
    <definedName name="VBT">#REF!:#REF!</definedName>
    <definedName name="vbtchongnuocm300" localSheetId="0">#REF!</definedName>
    <definedName name="vbtchongnuocm300">#REF!</definedName>
    <definedName name="vbtm150" localSheetId="0">#REF!</definedName>
    <definedName name="vbtm150">#REF!</definedName>
    <definedName name="vbtm300" localSheetId="0">#REF!</definedName>
    <definedName name="vbtm300">#REF!</definedName>
    <definedName name="vbtm400" localSheetId="0">#REF!</definedName>
    <definedName name="vbtm400">#REF!</definedName>
    <definedName name="Vc" localSheetId="0">#REF!</definedName>
    <definedName name="Vc">#REF!</definedName>
    <definedName name="vc3.">'[7]CT  PL'!$B$125:$H$125</definedName>
    <definedName name="vca">'[7]CT  PL'!$B$25:$H$25</definedName>
    <definedName name="VCC" localSheetId="0">#REF!</definedName>
    <definedName name="VCC">#REF!</definedName>
    <definedName name="vccot" localSheetId="0">#REF!</definedName>
    <definedName name="vccot">#REF!</definedName>
    <definedName name="vccot.">'[7]CT  PL'!$B$8:$H$8</definedName>
    <definedName name="vccot35" localSheetId="0">#REF!</definedName>
    <definedName name="vccot35">#REF!</definedName>
    <definedName name="VCD" localSheetId="0">#REF!</definedName>
    <definedName name="VCD">#REF!</definedName>
    <definedName name="vcdatd" localSheetId="0">#REF!</definedName>
    <definedName name="vcdatd">#REF!</definedName>
    <definedName name="vcdbt">'[7]CT Thang Mo'!$B$220:$I$220</definedName>
    <definedName name="vcdc." localSheetId="0">'[23]Chi tiet'!#REF!</definedName>
    <definedName name="vcdc.">'[23]Chi tiet'!#REF!</definedName>
    <definedName name="vcdd">'[7]CT Thang Mo'!$B$182:$H$182</definedName>
    <definedName name="vcddx" localSheetId="0">#REF!</definedName>
    <definedName name="vcddx">#REF!</definedName>
    <definedName name="vcdt">'[7]CT Thang Mo'!$B$406:$I$406</definedName>
    <definedName name="vcdtb">'[7]CT Thang Mo'!$B$432:$I$432</definedName>
    <definedName name="VCHT" localSheetId="0">#REF!</definedName>
    <definedName name="VCHT">#REF!</definedName>
    <definedName name="VCP" localSheetId="0">#REF!</definedName>
    <definedName name="VCP">#REF!</definedName>
    <definedName name="vctb" localSheetId="0">#REF!</definedName>
    <definedName name="vctb">#REF!</definedName>
    <definedName name="VCTT" localSheetId="0">#REF!</definedName>
    <definedName name="VCTT">#REF!</definedName>
    <definedName name="VCVBT1" localSheetId="0">#REF!</definedName>
    <definedName name="VCVBT1">#REF!</definedName>
    <definedName name="VCVBT2" localSheetId="0">#REF!</definedName>
    <definedName name="VCVBT2">#REF!</definedName>
    <definedName name="vd3p" localSheetId="0">#REF!</definedName>
    <definedName name="vd3p">#REF!</definedName>
    <definedName name="VDCLY" localSheetId="0">#REF!</definedName>
    <definedName name="VDCLY">#REF!</definedName>
    <definedName name="VDL" localSheetId="0">#REF!</definedName>
    <definedName name="VDL">#REF!</definedName>
    <definedName name="VËt_liÖu" localSheetId="0">#REF!</definedName>
    <definedName name="VËt_liÖu">#REF!</definedName>
    <definedName name="viet" localSheetId="0">#REF!</definedName>
    <definedName name="viet">#REF!</definedName>
    <definedName name="vk" localSheetId="0">#REF!</definedName>
    <definedName name="vk">#REF!</definedName>
    <definedName name="vkcauthang" localSheetId="0">#REF!</definedName>
    <definedName name="vkcauthang">#REF!</definedName>
    <definedName name="vksan" localSheetId="0">#REF!</definedName>
    <definedName name="vksan">#REF!</definedName>
    <definedName name="vl" localSheetId="0">#REF!</definedName>
    <definedName name="vl">#REF!</definedName>
    <definedName name="vl1p" localSheetId="0">#REF!</definedName>
    <definedName name="vl1p">#REF!</definedName>
    <definedName name="vl3p" localSheetId="0">#REF!</definedName>
    <definedName name="vl3p">#REF!</definedName>
    <definedName name="vlc" localSheetId="0">#REF!</definedName>
    <definedName name="vlc">#REF!</definedName>
    <definedName name="Vlcap0.7" localSheetId="0">#REF!</definedName>
    <definedName name="Vlcap0.7">#REF!</definedName>
    <definedName name="VLcap1" localSheetId="0">#REF!</definedName>
    <definedName name="VLcap1">#REF!</definedName>
    <definedName name="VLCT3p" localSheetId="0">#REF!</definedName>
    <definedName name="VLCT3p">#REF!</definedName>
    <definedName name="vlctbb" localSheetId="0">#REF!</definedName>
    <definedName name="vlctbb">#REF!</definedName>
    <definedName name="vldg" localSheetId="0">#REF!</definedName>
    <definedName name="vldg">#REF!</definedName>
    <definedName name="vldn400" localSheetId="0">#REF!</definedName>
    <definedName name="vldn400">#REF!</definedName>
    <definedName name="vldn600" localSheetId="0">#REF!</definedName>
    <definedName name="vldn600">#REF!</definedName>
    <definedName name="VLIEU" localSheetId="0">#REF!</definedName>
    <definedName name="VLIEU">#REF!</definedName>
    <definedName name="VLM" localSheetId="0">#REF!</definedName>
    <definedName name="VLM">#REF!</definedName>
    <definedName name="vltram" localSheetId="0">#REF!</definedName>
    <definedName name="vltram">#REF!</definedName>
    <definedName name="VNSABALANCE">[24]VNSA!$E$56:$E$75</definedName>
    <definedName name="VNSADATE">[24]VNSA!$F$56:$F$75</definedName>
    <definedName name="VNSTAFF_BUD">[10]BUDGET!$H$197:$O$221</definedName>
    <definedName name="vnstaff_fcst">[10]BUDGET!$H$197:$O$222</definedName>
    <definedName name="vr3p" localSheetId="0">#REF!</definedName>
    <definedName name="vr3p">#REF!</definedName>
    <definedName name="Vs" localSheetId="0">#REF!</definedName>
    <definedName name="Vs">#REF!</definedName>
    <definedName name="VT" localSheetId="0">#REF!</definedName>
    <definedName name="VT">#REF!</definedName>
    <definedName name="VTB" localSheetId="0">#REF!</definedName>
    <definedName name="VTB">#REF!</definedName>
    <definedName name="Vu" localSheetId="0">#REF!</definedName>
    <definedName name="Vu">#REF!</definedName>
    <definedName name="Vu_" localSheetId="0">#REF!</definedName>
    <definedName name="Vu_">#REF!</definedName>
    <definedName name="Vua" localSheetId="0">#REF!</definedName>
    <definedName name="Vua">#REF!</definedName>
    <definedName name="vuabtD" localSheetId="0">#REF!</definedName>
    <definedName name="vuabtD">#REF!</definedName>
    <definedName name="vuabtG" localSheetId="0">#REF!</definedName>
    <definedName name="vuabtG">#REF!</definedName>
    <definedName name="vungdcd" localSheetId="0">#REF!</definedName>
    <definedName name="vungdcd">#REF!</definedName>
    <definedName name="vungdcl" localSheetId="0">#REF!</definedName>
    <definedName name="vungdcl">#REF!</definedName>
    <definedName name="vungnhapk" localSheetId="0">#REF!</definedName>
    <definedName name="vungnhapk">#REF!</definedName>
    <definedName name="vungnhapl" localSheetId="0">#REF!</definedName>
    <definedName name="vungnhapl">#REF!</definedName>
    <definedName name="vungxuatk" localSheetId="0">#REF!</definedName>
    <definedName name="vungxuatk">#REF!</definedName>
    <definedName name="vungxuatl" localSheetId="0">#REF!</definedName>
    <definedName name="vungxuatl">#REF!</definedName>
    <definedName name="vvv" localSheetId="0">{"'Sheet1'!$L$16"}</definedName>
    <definedName name="vvv">{"'Sheet1'!$L$16"}</definedName>
    <definedName name="VX" localSheetId="0">#REF!</definedName>
    <definedName name="VX">#REF!</definedName>
    <definedName name="vxuan" localSheetId="0">#REF!</definedName>
    <definedName name="vxuan">#REF!</definedName>
    <definedName name="W" localSheetId="0">#REF!</definedName>
    <definedName name="W">#REF!</definedName>
    <definedName name="warga" localSheetId="0">{"'现金流量表（全部投资）'!$B$4:$P$23"}</definedName>
    <definedName name="warga">{"'现金流量表（全部投资）'!$B$4:$P$23"}</definedName>
    <definedName name="watertruck" localSheetId="0">#REF!</definedName>
    <definedName name="watertruck">#REF!</definedName>
    <definedName name="wb" localSheetId="0">#REF!</definedName>
    <definedName name="wb">#REF!</definedName>
    <definedName name="we" localSheetId="0">{"'Sheet1'!$L$16"}</definedName>
    <definedName name="we">{"'Sheet1'!$L$16"}</definedName>
    <definedName name="WIRE1">5</definedName>
    <definedName name="wl" localSheetId="0">#REF!</definedName>
    <definedName name="wl">#REF!</definedName>
    <definedName name="WLZ">13</definedName>
    <definedName name="wrn.aaa.">{#N/A,#N/A,FALSE,"Sheet1";#N/A,#N/A,FALSE,"Sheet1";#N/A,#N/A,FALSE,"Sheet1"}</definedName>
    <definedName name="wrn.chi._.tiÆt.">{#N/A,#N/A,FALSE,"Chi tiÆt"}</definedName>
    <definedName name="wrn.cong.">{#N/A,#N/A,FALSE,"Sheet1"}</definedName>
    <definedName name="wrn.ONGCDOC." localSheetId="0">{#N/A,#N/A,FALSE,"ACCRUAL";#N/A,#N/A,FALSE,"ACURRENT";#N/A,#N/A,FALSE,"ADMALLOC";#N/A,#N/A,FALSE,"WORKCAP";#N/A,#N/A,FALSE,"ANALYSIS";#N/A,#N/A,FALSE,"DEBTOR";#N/A,#N/A,FALSE,"FUNDSREC";#N/A,#N/A,FALSE,"FUNDSSUM";#N/A,#N/A,FALSE,"MOB95";#N/A,#N/A,FALSE,"INS96";#N/A,#N/A,FALSE,"RECONC'L";#N/A,#N/A,FALSE,"SUMMARY";#N/A,#N/A,FALSE,"INS-SE";#N/A,#N/A,FALSE,"CAPEX-INS"}</definedName>
    <definedName name="wrn.ONGCDOC.">{#N/A,#N/A,FALSE,"ACCRUAL";#N/A,#N/A,FALSE,"ACURRENT";#N/A,#N/A,FALSE,"ADMALLOC";#N/A,#N/A,FALSE,"WORKCAP";#N/A,#N/A,FALSE,"ANALYSIS";#N/A,#N/A,FALSE,"DEBTOR";#N/A,#N/A,FALSE,"FUNDSREC";#N/A,#N/A,FALSE,"FUNDSSUM";#N/A,#N/A,FALSE,"MOB95";#N/A,#N/A,FALSE,"INS96";#N/A,#N/A,FALSE,"RECONC'L";#N/A,#N/A,FALSE,"SUMMARY";#N/A,#N/A,FALSE,"INS-SE";#N/A,#N/A,FALSE,"CAPEX-INS"}</definedName>
    <definedName name="wrn.STATDOC." localSheetId="0">{#N/A,#N/A,FALSE,"RECONC'L";#N/A,#N/A,FALSE,"WORKCAP";#N/A,#N/A,FALSE,"RECONC'L";#N/A,#N/A,FALSE,"ACCRUAL";#N/A,#N/A,FALSE,"DEBTOR";#N/A,#N/A,FALSE,"ADMALLOC"}</definedName>
    <definedName name="wrn.STATDOC.">{#N/A,#N/A,FALSE,"RECONC'L";#N/A,#N/A,FALSE,"WORKCAP";#N/A,#N/A,FALSE,"RECONC'L";#N/A,#N/A,FALSE,"ACCRUAL";#N/A,#N/A,FALSE,"DEBTOR";#N/A,#N/A,FALSE,"ADMALLOC"}</definedName>
    <definedName name="Ws" localSheetId="0">#REF!</definedName>
    <definedName name="Ws">#REF!</definedName>
    <definedName name="Wss" localSheetId="0">#REF!</definedName>
    <definedName name="Wss">#REF!</definedName>
    <definedName name="Wst" localSheetId="0">#REF!</definedName>
    <definedName name="Wst">#REF!</definedName>
    <definedName name="WT">#REF!</definedName>
    <definedName name="wup" localSheetId="0">#REF!</definedName>
    <definedName name="wup">#REF!</definedName>
    <definedName name="WW">#REF!</definedName>
    <definedName name="WWe">0.038241615749249</definedName>
    <definedName name="wwww" localSheetId="0">{"'现金流量表（全部投资）'!$B$4:$P$23"}</definedName>
    <definedName name="wwww">{"'现金流量表（全部投资）'!$B$4:$P$23"}</definedName>
    <definedName name="X" localSheetId="0">#REF!</definedName>
    <definedName name="X">#REF!</definedName>
    <definedName name="x_list" localSheetId="0">#REF!</definedName>
    <definedName name="x_list">#REF!</definedName>
    <definedName name="X0GFCFw" localSheetId="0">#REF!</definedName>
    <definedName name="X0GFCFw">#REF!</definedName>
    <definedName name="x1_" localSheetId="0">#REF!</definedName>
    <definedName name="x1_">#REF!</definedName>
    <definedName name="X1GFCFw" localSheetId="0">#REF!</definedName>
    <definedName name="X1GFCFw">#REF!</definedName>
    <definedName name="x1pind" localSheetId="0">#REF!</definedName>
    <definedName name="x1pind">#REF!</definedName>
    <definedName name="X1pINDnc" localSheetId="0">#REF!</definedName>
    <definedName name="X1pINDnc">#REF!</definedName>
    <definedName name="X1pINDvc" localSheetId="0">#REF!</definedName>
    <definedName name="X1pINDvc">#REF!</definedName>
    <definedName name="X1pINDvl" localSheetId="0">#REF!</definedName>
    <definedName name="X1pINDvl">#REF!</definedName>
    <definedName name="x1ping" localSheetId="0">#REF!</definedName>
    <definedName name="x1ping">#REF!</definedName>
    <definedName name="X1pINGnc" localSheetId="0">#REF!</definedName>
    <definedName name="X1pINGnc">#REF!</definedName>
    <definedName name="X1pINGvc" localSheetId="0">#REF!</definedName>
    <definedName name="X1pINGvc">#REF!</definedName>
    <definedName name="X1pINGvl" localSheetId="0">#REF!</definedName>
    <definedName name="X1pINGvl">#REF!</definedName>
    <definedName name="x1pint" localSheetId="0">#REF!</definedName>
    <definedName name="x1pint">#REF!</definedName>
    <definedName name="x2_" localSheetId="0">#REF!</definedName>
    <definedName name="x2_">#REF!</definedName>
    <definedName name="xc" localSheetId="0">#REF!</definedName>
    <definedName name="xc">#REF!</definedName>
    <definedName name="XCCT">0.5</definedName>
    <definedName name="xcp" localSheetId="0">#REF!</definedName>
    <definedName name="xcp">#REF!</definedName>
    <definedName name="xd0.6" localSheetId="0">#REF!</definedName>
    <definedName name="xd0.6">#REF!</definedName>
    <definedName name="xd1.3" localSheetId="0">#REF!</definedName>
    <definedName name="xd1.3">#REF!</definedName>
    <definedName name="xd1.5" localSheetId="0">#REF!</definedName>
    <definedName name="xd1.5">#REF!</definedName>
    <definedName name="xdd" localSheetId="0">#REF!</definedName>
    <definedName name="xdd">#REF!</definedName>
    <definedName name="XDDHT" localSheetId="0">#REF!</definedName>
    <definedName name="XDDHT">#REF!</definedName>
    <definedName name="xebt6" localSheetId="0">#REF!</definedName>
    <definedName name="xebt6">#REF!</definedName>
    <definedName name="xelaodam" localSheetId="0">#REF!</definedName>
    <definedName name="xelaodam">#REF!</definedName>
    <definedName name="xenhua" localSheetId="0">#REF!</definedName>
    <definedName name="xenhua">#REF!</definedName>
    <definedName name="xethung10t" localSheetId="0">#REF!</definedName>
    <definedName name="xethung10t">#REF!</definedName>
    <definedName name="xetreo" localSheetId="0">#REF!</definedName>
    <definedName name="xetreo">#REF!</definedName>
    <definedName name="xetuoinhua" localSheetId="0">#REF!</definedName>
    <definedName name="xetuoinhua">#REF!</definedName>
    <definedName name="xfco" localSheetId="0">#REF!</definedName>
    <definedName name="xfco">#REF!</definedName>
    <definedName name="xfco3p" localSheetId="0">#REF!</definedName>
    <definedName name="xfco3p">#REF!</definedName>
    <definedName name="XFCOnc" localSheetId="0">#REF!</definedName>
    <definedName name="XFCOnc">#REF!</definedName>
    <definedName name="xfcotnc" localSheetId="0">#REF!</definedName>
    <definedName name="xfcotnc">#REF!</definedName>
    <definedName name="xfcotvl" localSheetId="0">#REF!</definedName>
    <definedName name="xfcotvl">#REF!</definedName>
    <definedName name="XFCOvl" localSheetId="0">#REF!</definedName>
    <definedName name="XFCOvl">#REF!</definedName>
    <definedName name="xh" localSheetId="0">#REF!</definedName>
    <definedName name="xh">#REF!</definedName>
    <definedName name="xhn" localSheetId="0">#REF!</definedName>
    <definedName name="xhn">#REF!</definedName>
    <definedName name="xig" localSheetId="0">#REF!</definedName>
    <definedName name="xig">#REF!</definedName>
    <definedName name="xig1p" localSheetId="0">#REF!</definedName>
    <definedName name="xig1p">#REF!</definedName>
    <definedName name="xig3p" localSheetId="0">#REF!</definedName>
    <definedName name="xig3p">#REF!</definedName>
    <definedName name="XIGnc" localSheetId="0">#REF!</definedName>
    <definedName name="XIGnc">#REF!</definedName>
    <definedName name="xignc3p" localSheetId="0">#REF!</definedName>
    <definedName name="xignc3p">#REF!</definedName>
    <definedName name="XIGvc" localSheetId="0">#REF!</definedName>
    <definedName name="XIGvc">#REF!</definedName>
    <definedName name="XIGvl" localSheetId="0">#REF!</definedName>
    <definedName name="XIGvl">#REF!</definedName>
    <definedName name="xigvl3p" localSheetId="0">#REF!</definedName>
    <definedName name="xigvl3p">#REF!</definedName>
    <definedName name="xin" localSheetId="0">#REF!</definedName>
    <definedName name="xin">#REF!</definedName>
    <definedName name="xin1903p" localSheetId="0">#REF!</definedName>
    <definedName name="xin1903p">#REF!</definedName>
    <definedName name="xin2903p" localSheetId="0">#REF!</definedName>
    <definedName name="xin2903p">#REF!</definedName>
    <definedName name="xin290nc3p" localSheetId="0">#REF!</definedName>
    <definedName name="xin290nc3p">#REF!</definedName>
    <definedName name="xin290vl3p" localSheetId="0">#REF!</definedName>
    <definedName name="xin290vl3p">#REF!</definedName>
    <definedName name="xin3p" localSheetId="0">#REF!</definedName>
    <definedName name="xin3p">#REF!</definedName>
    <definedName name="xind" localSheetId="0">#REF!</definedName>
    <definedName name="xind">#REF!</definedName>
    <definedName name="xind1p" localSheetId="0">#REF!</definedName>
    <definedName name="xind1p">#REF!</definedName>
    <definedName name="xind3p" localSheetId="0">#REF!</definedName>
    <definedName name="xind3p">#REF!</definedName>
    <definedName name="xindnc1p" localSheetId="0">#REF!</definedName>
    <definedName name="xindnc1p">#REF!</definedName>
    <definedName name="xindvl1p" localSheetId="0">#REF!</definedName>
    <definedName name="xindvl1p">#REF!</definedName>
    <definedName name="xing1p" localSheetId="0">#REF!</definedName>
    <definedName name="xing1p">#REF!</definedName>
    <definedName name="xingnc1p" localSheetId="0">#REF!</definedName>
    <definedName name="xingnc1p">#REF!</definedName>
    <definedName name="xingvl1p" localSheetId="0">#REF!</definedName>
    <definedName name="xingvl1p">#REF!</definedName>
    <definedName name="XINnc" localSheetId="0">#REF!</definedName>
    <definedName name="XINnc">#REF!</definedName>
    <definedName name="xinnc3p" localSheetId="0">#REF!</definedName>
    <definedName name="xinnc3p">#REF!</definedName>
    <definedName name="xint1p" localSheetId="0">#REF!</definedName>
    <definedName name="xint1p">#REF!</definedName>
    <definedName name="XINvc" localSheetId="0">#REF!</definedName>
    <definedName name="XINvc">#REF!</definedName>
    <definedName name="XINvl" localSheetId="0">#REF!</definedName>
    <definedName name="XINvl">#REF!</definedName>
    <definedName name="xinvl3p" localSheetId="0">#REF!</definedName>
    <definedName name="xinvl3p">#REF!</definedName>
    <definedName name="xit" localSheetId="0">#REF!</definedName>
    <definedName name="xit">#REF!</definedName>
    <definedName name="xit1p" localSheetId="0">#REF!</definedName>
    <definedName name="xit1p">#REF!</definedName>
    <definedName name="xit2nc3p" localSheetId="0">#REF!</definedName>
    <definedName name="xit2nc3p">#REF!</definedName>
    <definedName name="xit2vl3p" localSheetId="0">#REF!</definedName>
    <definedName name="xit2vl3p">#REF!</definedName>
    <definedName name="xit3p" localSheetId="0">#REF!</definedName>
    <definedName name="xit3p">#REF!</definedName>
    <definedName name="XITnc" localSheetId="0">#REF!</definedName>
    <definedName name="XITnc">#REF!</definedName>
    <definedName name="xitnc3p" localSheetId="0">#REF!</definedName>
    <definedName name="xitnc3p">#REF!</definedName>
    <definedName name="XITvc" localSheetId="0">#REF!</definedName>
    <definedName name="XITvc">#REF!</definedName>
    <definedName name="XITvl" localSheetId="0">#REF!</definedName>
    <definedName name="XITvl">#REF!</definedName>
    <definedName name="xitvl3p" localSheetId="0">#REF!</definedName>
    <definedName name="xitvl3p">#REF!</definedName>
    <definedName name="xk0.6" localSheetId="0">#REF!</definedName>
    <definedName name="xk0.6">#REF!</definedName>
    <definedName name="xk1.3" localSheetId="0">#REF!</definedName>
    <definedName name="xk1.3">#REF!</definedName>
    <definedName name="xk1.5" localSheetId="0">#REF!</definedName>
    <definedName name="xk1.5">#REF!</definedName>
    <definedName name="xl" localSheetId="0">#REF!</definedName>
    <definedName name="xl">#REF!</definedName>
    <definedName name="xlbs" localSheetId="0">#REF!</definedName>
    <definedName name="xlbs">#REF!</definedName>
    <definedName name="xlc" localSheetId="0">#REF!</definedName>
    <definedName name="xlc">#REF!</definedName>
    <definedName name="xld1.4" localSheetId="0">#REF!</definedName>
    <definedName name="xld1.4">#REF!</definedName>
    <definedName name="xlk" localSheetId="0">#REF!</definedName>
    <definedName name="xlk">#REF!</definedName>
    <definedName name="xlk1.4" localSheetId="0">#REF!</definedName>
    <definedName name="xlk1.4">#REF!</definedName>
    <definedName name="XMBT" localSheetId="0">#REF!</definedName>
    <definedName name="XMBT">#REF!</definedName>
    <definedName name="xmcax" localSheetId="0">#REF!</definedName>
    <definedName name="xmcax">#REF!</definedName>
    <definedName name="xn" localSheetId="0">#REF!</definedName>
    <definedName name="xn">#REF!</definedName>
    <definedName name="XN908nam2003" localSheetId="0">{"'Sheet1'!$L$16"}</definedName>
    <definedName name="XN908nam2003">{"'Sheet1'!$L$16"}</definedName>
    <definedName name="xoanhapk" localSheetId="0">#REF!,#REF!</definedName>
    <definedName name="xoanhapk">#REF!,#REF!</definedName>
    <definedName name="xoanhapl" localSheetId="0">#REF!,#REF!</definedName>
    <definedName name="xoanhapl">#REF!,#REF!</definedName>
    <definedName name="xoaxuatk" localSheetId="0">#REF!</definedName>
    <definedName name="xoaxuatk">#REF!</definedName>
    <definedName name="xoaxuatl" localSheetId="0">#REF!</definedName>
    <definedName name="xoaxuatl">#REF!</definedName>
    <definedName name="xoaydap" localSheetId="0">#REF!</definedName>
    <definedName name="xoaydap">#REF!</definedName>
    <definedName name="xp" localSheetId="0">#REF!</definedName>
    <definedName name="xp">#REF!</definedName>
    <definedName name="XRefColumnsCount">5</definedName>
    <definedName name="XRefCopyRangeCount">6</definedName>
    <definedName name="XRefPasteRangeCount">5</definedName>
    <definedName name="Xsi" localSheetId="0">#REF!</definedName>
    <definedName name="Xsi">#REF!</definedName>
    <definedName name="XTod" localSheetId="0">#REF!</definedName>
    <definedName name="XTod">#REF!</definedName>
    <definedName name="XTrd" localSheetId="0">#REF!</definedName>
    <definedName name="XTrd">#REF!</definedName>
    <definedName name="xuclat1" localSheetId="0">#REF!</definedName>
    <definedName name="xuclat1">#REF!</definedName>
    <definedName name="xuclat2" localSheetId="0">#REF!</definedName>
    <definedName name="xuclat2">#REF!</definedName>
    <definedName name="XXT" localSheetId="0">#REF!</definedName>
    <definedName name="XXT">#REF!</definedName>
    <definedName name="xxxxxxxx" localSheetId="0">{"Thuxm2.xls","Sheet1"}</definedName>
    <definedName name="xxxxxxxx">{"Thuxm2.xls","Sheet1"}</definedName>
    <definedName name="Y" localSheetId="0">BlankMacro1</definedName>
    <definedName name="Y">BlankMacro1</definedName>
    <definedName name="y_list" localSheetId="0">#REF!</definedName>
    <definedName name="y_list">#REF!</definedName>
    <definedName name="ycp" localSheetId="0">#REF!</definedName>
    <definedName name="ycp">#REF!</definedName>
    <definedName name="year" localSheetId="0">#REF!</definedName>
    <definedName name="year">#REF!</definedName>
    <definedName name="YEARBUD">[10]BUDGET!$C$4:$W$131</definedName>
    <definedName name="Yellow2000" localSheetId="0">#REF!</definedName>
    <definedName name="Yellow2000">#REF!</definedName>
    <definedName name="Yen_A" localSheetId="0">#REF!</definedName>
    <definedName name="Yen_A">#REF!</definedName>
    <definedName name="Yen_B" localSheetId="0">#REF!</definedName>
    <definedName name="Yen_B">#REF!</definedName>
    <definedName name="ytddg" localSheetId="0">#REF!</definedName>
    <definedName name="ytddg">#REF!</definedName>
    <definedName name="Ythd1.5" localSheetId="0">#REF!</definedName>
    <definedName name="Ythd1.5">#REF!</definedName>
    <definedName name="ythdg" localSheetId="0">#REF!</definedName>
    <definedName name="ythdg">#REF!</definedName>
    <definedName name="Ythdgoi" localSheetId="0">#REF!</definedName>
    <definedName name="Ythdgoi">#REF!</definedName>
    <definedName name="yy" localSheetId="0">#REF!</definedName>
    <definedName name="yy">#REF!</definedName>
    <definedName name="z" localSheetId="0">#REF!</definedName>
    <definedName name="z">#REF!</definedName>
    <definedName name="zl" localSheetId="0">#REF!</definedName>
    <definedName name="zl">#REF!</definedName>
    <definedName name="Zloadmin" localSheetId="0">#REF!</definedName>
    <definedName name="Zloadmin">#REF!</definedName>
    <definedName name="ZloadminS" localSheetId="0">#REF!</definedName>
    <definedName name="ZloadminS">#REF!</definedName>
    <definedName name="ZS1A" localSheetId="0">#REF!</definedName>
    <definedName name="ZS1A">#REF!</definedName>
    <definedName name="ZS1C" localSheetId="0">#REF!</definedName>
    <definedName name="ZS1C">#REF!</definedName>
    <definedName name="Zw" localSheetId="0">#REF!</definedName>
    <definedName name="Zw">#REF!</definedName>
    <definedName name="ZXD" localSheetId="0">#REF!</definedName>
    <definedName name="ZXD">#REF!</definedName>
    <definedName name="ZXzX" localSheetId="0">{"'Sheet1'!$L$16"}</definedName>
    <definedName name="ZXzX">{"'Sheet1'!$L$16"}</definedName>
    <definedName name="ZYX" localSheetId="0">#REF!</definedName>
    <definedName name="ZYX">#REF!</definedName>
    <definedName name="ZZZ" localSheetId="0">#REF!</definedName>
    <definedName name="ZZZ">#REF!</definedName>
    <definedName name="전" localSheetId="0">#REF!</definedName>
    <definedName name="전">#REF!</definedName>
    <definedName name="주택사업본부" localSheetId="0">#REF!</definedName>
    <definedName name="주택사업본부">#REF!</definedName>
    <definedName name="철구사업본부" localSheetId="0">#REF!</definedName>
    <definedName name="철구사업본부">#REF!</definedName>
    <definedName name="템플리트모듈1" localSheetId="0">BlankMacro1</definedName>
    <definedName name="템플리트모듈1">BlankMacro1</definedName>
    <definedName name="템플리트모듈2" localSheetId="0">BlankMacro1</definedName>
    <definedName name="템플리트모듈2">BlankMacro1</definedName>
    <definedName name="템플리트모듈3" localSheetId="0">BlankMacro1</definedName>
    <definedName name="템플리트모듈3">BlankMacro1</definedName>
    <definedName name="템플리트모듈4" localSheetId="0">BlankMacro1</definedName>
    <definedName name="템플리트모듈4">BlankMacro1</definedName>
    <definedName name="템플리트모듈5" localSheetId="0">BlankMacro1</definedName>
    <definedName name="템플리트모듈5">BlankMacro1</definedName>
    <definedName name="템플리트모듈6" localSheetId="0">BlankMacro1</definedName>
    <definedName name="템플리트모듈6">BlankMacro1</definedName>
    <definedName name="피팅" localSheetId="0">BlankMacro1</definedName>
    <definedName name="피팅">BlankMacro1</definedName>
    <definedName name="取费" localSheetId="0">{"'现金流量表（全部投资）'!$B$4:$P$23"}</definedName>
    <definedName name="取费">{"'现金流量表（全部投资）'!$B$4:$P$23"}</definedName>
    <definedName name="地基处理" localSheetId="0">{"'现金流量表（全部投资）'!$B$4:$P$23"}</definedName>
    <definedName name="地基处理">{"'现金流量表（全部投资）'!$B$4:$P$23"}</definedName>
    <definedName name="影响力" localSheetId="0">{"'现金流量表（全部投资）'!$B$4:$P$23"}</definedName>
    <definedName name="影响力">{"'现金流量表（全部投资）'!$B$4:$P$23"}</definedName>
    <definedName name="新封" localSheetId="0">{"'现金流量表（全部投资）'!$B$4:$P$23"}</definedName>
    <definedName name="新封">{"'现金流量表（全部投资）'!$B$4:$P$23"}</definedName>
    <definedName name="脱硫表二" localSheetId="0">{"'现金流量表（全部投资）'!$B$4:$P$23"}</definedName>
    <definedName name="脱硫表二">{"'现金流量表（全部投资）'!$B$4:$P$23"}</definedName>
  </definedNames>
  <calcPr calcId="162913"/>
  <extLst>
    <ext uri="GoogleSheetsCustomDataVersion2">
      <go:sheetsCustomData xmlns:go="http://customooxmlschemas.google.com/" r:id="rId29" roundtripDataChecksum="EHPPPZTN7sIPyFSCDb0n4xKS+/LMpJyTf2b+MqsJgzo="/>
    </ext>
  </extLst>
</workbook>
</file>

<file path=xl/calcChain.xml><?xml version="1.0" encoding="utf-8"?>
<calcChain xmlns="http://schemas.openxmlformats.org/spreadsheetml/2006/main">
  <c r="M848" i="1" l="1"/>
  <c r="M847" i="1"/>
  <c r="M846" i="1"/>
  <c r="M845" i="1"/>
  <c r="M844" i="1"/>
  <c r="M843" i="1"/>
  <c r="J836" i="1"/>
  <c r="J834" i="1"/>
  <c r="M834" i="1" s="1"/>
  <c r="J833" i="1"/>
  <c r="M833" i="1" s="1"/>
  <c r="J832" i="1"/>
  <c r="M832" i="1" s="1"/>
  <c r="J831" i="1"/>
  <c r="M831" i="1" s="1"/>
  <c r="J830" i="1"/>
  <c r="M830" i="1" s="1"/>
  <c r="J829" i="1"/>
  <c r="M829" i="1" s="1"/>
  <c r="J828" i="1"/>
  <c r="M828" i="1" s="1"/>
  <c r="J827" i="1"/>
  <c r="M827" i="1" s="1"/>
  <c r="M826" i="1"/>
  <c r="J826" i="1"/>
  <c r="J825" i="1"/>
  <c r="M825" i="1" s="1"/>
  <c r="J824" i="1"/>
  <c r="M824" i="1" s="1"/>
  <c r="J823" i="1"/>
  <c r="M823" i="1" s="1"/>
  <c r="J822" i="1"/>
  <c r="M822" i="1" s="1"/>
  <c r="J821" i="1"/>
  <c r="M821" i="1" s="1"/>
  <c r="J820" i="1"/>
  <c r="M820" i="1" s="1"/>
  <c r="J819" i="1"/>
  <c r="M819" i="1" s="1"/>
  <c r="J818" i="1"/>
  <c r="M818" i="1" s="1"/>
  <c r="J817" i="1"/>
  <c r="M817" i="1" s="1"/>
  <c r="J816" i="1"/>
  <c r="M816" i="1" s="1"/>
  <c r="J815" i="1"/>
  <c r="M815" i="1" s="1"/>
  <c r="J814" i="1"/>
  <c r="M814" i="1" s="1"/>
  <c r="J813" i="1"/>
  <c r="M813" i="1" s="1"/>
  <c r="J812" i="1"/>
  <c r="M812" i="1" s="1"/>
  <c r="J811" i="1"/>
  <c r="M811" i="1" s="1"/>
  <c r="J810" i="1"/>
  <c r="M810" i="1" s="1"/>
  <c r="J809" i="1"/>
  <c r="M809" i="1" s="1"/>
  <c r="J808" i="1"/>
  <c r="M808" i="1" s="1"/>
  <c r="J807" i="1"/>
  <c r="M807" i="1" s="1"/>
  <c r="M806" i="1"/>
  <c r="J805" i="1"/>
  <c r="M805" i="1" s="1"/>
  <c r="J804" i="1"/>
  <c r="M804" i="1" s="1"/>
  <c r="J803" i="1"/>
  <c r="M803" i="1" s="1"/>
  <c r="J802" i="1"/>
  <c r="M802" i="1" s="1"/>
  <c r="J801" i="1"/>
  <c r="M801" i="1" s="1"/>
  <c r="J800" i="1"/>
  <c r="M800" i="1" s="1"/>
  <c r="J799" i="1"/>
  <c r="M799" i="1" s="1"/>
  <c r="J798" i="1"/>
  <c r="M798" i="1" s="1"/>
  <c r="J797" i="1"/>
  <c r="M797" i="1" s="1"/>
  <c r="J796" i="1"/>
  <c r="M796" i="1" s="1"/>
  <c r="J795" i="1"/>
  <c r="M795" i="1" s="1"/>
  <c r="J794" i="1"/>
  <c r="M794" i="1" s="1"/>
  <c r="J793" i="1"/>
  <c r="M793" i="1" s="1"/>
  <c r="J792" i="1"/>
  <c r="M792" i="1" s="1"/>
  <c r="J791" i="1"/>
  <c r="M791" i="1" s="1"/>
  <c r="M788" i="1"/>
  <c r="M787" i="1"/>
  <c r="M785" i="1"/>
  <c r="M784" i="1"/>
  <c r="M783" i="1"/>
  <c r="M782" i="1"/>
  <c r="M781" i="1"/>
  <c r="M778" i="1"/>
  <c r="M769" i="1"/>
  <c r="M768" i="1"/>
  <c r="M767" i="1"/>
  <c r="M766" i="1"/>
  <c r="M765" i="1"/>
  <c r="M764" i="1"/>
  <c r="M763" i="1"/>
  <c r="M762" i="1"/>
  <c r="M761" i="1"/>
  <c r="M760" i="1"/>
  <c r="M759" i="1"/>
  <c r="M758" i="1"/>
  <c r="M757" i="1"/>
  <c r="M756" i="1"/>
  <c r="M755" i="1"/>
  <c r="M754" i="1"/>
  <c r="M753" i="1"/>
  <c r="M752" i="1"/>
  <c r="M751" i="1"/>
  <c r="M750" i="1"/>
  <c r="M749" i="1"/>
  <c r="M747" i="1"/>
  <c r="M746" i="1"/>
  <c r="M745" i="1"/>
  <c r="M744" i="1"/>
  <c r="M743" i="1"/>
  <c r="M742" i="1"/>
  <c r="M741" i="1"/>
  <c r="M739" i="1"/>
  <c r="M738" i="1"/>
  <c r="M737" i="1"/>
  <c r="M736" i="1"/>
  <c r="M735" i="1"/>
  <c r="M734" i="1"/>
  <c r="M733" i="1"/>
  <c r="M732" i="1"/>
  <c r="M731" i="1"/>
  <c r="M730" i="1"/>
  <c r="M729" i="1"/>
  <c r="M728" i="1"/>
  <c r="M727" i="1"/>
  <c r="M726" i="1"/>
  <c r="M725" i="1"/>
  <c r="M724" i="1"/>
  <c r="M723" i="1"/>
  <c r="M722" i="1"/>
  <c r="M721" i="1"/>
  <c r="M719" i="1"/>
  <c r="M718" i="1"/>
  <c r="M717" i="1"/>
  <c r="M716" i="1"/>
  <c r="M714" i="1"/>
  <c r="M713" i="1"/>
  <c r="M712" i="1"/>
  <c r="M711" i="1"/>
  <c r="M710" i="1"/>
  <c r="M709" i="1"/>
  <c r="M708" i="1"/>
  <c r="M706" i="1"/>
  <c r="M704" i="1"/>
  <c r="M702" i="1"/>
  <c r="M701" i="1"/>
  <c r="M700" i="1"/>
  <c r="M699" i="1"/>
  <c r="M698" i="1"/>
  <c r="M697" i="1"/>
  <c r="M696" i="1"/>
  <c r="M695" i="1"/>
  <c r="M694" i="1"/>
  <c r="M693" i="1"/>
  <c r="M692" i="1"/>
  <c r="M691" i="1"/>
  <c r="M690" i="1"/>
  <c r="M689" i="1"/>
  <c r="M688" i="1"/>
  <c r="M687" i="1"/>
  <c r="M686" i="1"/>
  <c r="M685" i="1"/>
  <c r="M684" i="1"/>
  <c r="M683" i="1"/>
  <c r="M682" i="1"/>
  <c r="M681" i="1"/>
  <c r="M680" i="1"/>
  <c r="M679" i="1"/>
  <c r="M678" i="1"/>
  <c r="M677" i="1"/>
  <c r="M676" i="1"/>
  <c r="M672" i="1"/>
  <c r="M671" i="1"/>
  <c r="M670" i="1"/>
  <c r="M669" i="1"/>
  <c r="M668" i="1"/>
  <c r="M667" i="1"/>
  <c r="M666" i="1"/>
  <c r="M665" i="1"/>
  <c r="M664" i="1"/>
  <c r="M663" i="1"/>
  <c r="M662" i="1"/>
  <c r="M661" i="1"/>
  <c r="M660" i="1"/>
  <c r="M659" i="1"/>
  <c r="M658" i="1"/>
  <c r="M657" i="1"/>
  <c r="M656" i="1"/>
  <c r="M655" i="1"/>
  <c r="M654" i="1"/>
  <c r="M653" i="1"/>
  <c r="M651" i="1"/>
  <c r="M650" i="1"/>
  <c r="M649" i="1"/>
  <c r="M648" i="1"/>
  <c r="M647" i="1"/>
  <c r="M646" i="1"/>
  <c r="M645" i="1"/>
  <c r="M644" i="1"/>
  <c r="M643" i="1"/>
  <c r="M642" i="1"/>
  <c r="M640" i="1"/>
  <c r="M639" i="1"/>
  <c r="M638" i="1"/>
  <c r="M637" i="1"/>
  <c r="M636" i="1"/>
  <c r="M635" i="1"/>
  <c r="M634" i="1"/>
  <c r="M633" i="1"/>
  <c r="M632" i="1"/>
  <c r="M631" i="1"/>
  <c r="M630" i="1"/>
  <c r="M629" i="1"/>
  <c r="M628" i="1"/>
  <c r="M627" i="1"/>
  <c r="M626" i="1"/>
  <c r="M625" i="1"/>
  <c r="M624" i="1"/>
  <c r="M623" i="1"/>
  <c r="M622" i="1"/>
  <c r="M621" i="1"/>
  <c r="M620" i="1"/>
  <c r="M619" i="1"/>
  <c r="M618" i="1"/>
  <c r="M617" i="1"/>
  <c r="M616" i="1"/>
  <c r="M615" i="1"/>
  <c r="M614" i="1"/>
  <c r="M613" i="1"/>
  <c r="M612" i="1"/>
  <c r="M611"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76" i="1"/>
  <c r="M574" i="1"/>
  <c r="M573" i="1"/>
  <c r="M572" i="1"/>
  <c r="M571" i="1"/>
  <c r="M570" i="1"/>
  <c r="M569" i="1"/>
  <c r="M568" i="1"/>
  <c r="M567" i="1"/>
  <c r="M566" i="1"/>
  <c r="M562" i="1"/>
  <c r="M560" i="1"/>
  <c r="M557" i="1"/>
  <c r="M556" i="1"/>
  <c r="M555" i="1"/>
  <c r="M554" i="1"/>
  <c r="M552" i="1"/>
  <c r="M551" i="1"/>
  <c r="M550" i="1"/>
  <c r="M549" i="1"/>
  <c r="M548" i="1"/>
  <c r="M545" i="1"/>
  <c r="M544" i="1"/>
  <c r="M543" i="1"/>
  <c r="M542" i="1"/>
  <c r="M541" i="1"/>
  <c r="M540" i="1"/>
  <c r="M539" i="1"/>
  <c r="M538" i="1"/>
  <c r="M536" i="1"/>
  <c r="M535" i="1"/>
  <c r="M534" i="1"/>
  <c r="M533" i="1"/>
  <c r="M532" i="1"/>
  <c r="M531" i="1"/>
  <c r="M530" i="1"/>
  <c r="M529" i="1"/>
  <c r="M528" i="1"/>
  <c r="M527" i="1"/>
  <c r="M526" i="1"/>
  <c r="M525" i="1"/>
  <c r="M524" i="1"/>
  <c r="M523" i="1"/>
  <c r="M522" i="1"/>
  <c r="M521" i="1"/>
  <c r="M520" i="1"/>
  <c r="M519" i="1"/>
  <c r="M513" i="1"/>
  <c r="M512" i="1"/>
  <c r="M511" i="1"/>
  <c r="M510" i="1"/>
  <c r="M509" i="1"/>
  <c r="M508" i="1"/>
  <c r="M507" i="1"/>
  <c r="M505" i="1"/>
  <c r="M504" i="1"/>
  <c r="M503" i="1"/>
  <c r="M502" i="1"/>
  <c r="M501" i="1"/>
  <c r="M500" i="1"/>
  <c r="M499" i="1"/>
  <c r="M498" i="1"/>
  <c r="M497" i="1"/>
  <c r="M496" i="1"/>
  <c r="M495" i="1"/>
  <c r="M494" i="1"/>
  <c r="M493" i="1"/>
  <c r="M489" i="1"/>
  <c r="M488" i="1"/>
  <c r="M487" i="1"/>
  <c r="M483" i="1"/>
  <c r="M482" i="1"/>
  <c r="M480" i="1"/>
  <c r="M479" i="1"/>
  <c r="M475" i="1"/>
  <c r="M474" i="1"/>
  <c r="M473" i="1"/>
  <c r="M472" i="1"/>
  <c r="M471" i="1"/>
  <c r="M470" i="1"/>
  <c r="M469" i="1"/>
  <c r="M468" i="1"/>
  <c r="M467" i="1"/>
  <c r="M466" i="1"/>
  <c r="M465"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45" i="1"/>
  <c r="M345" i="1" s="1"/>
  <c r="J344" i="1"/>
  <c r="M344" i="1" s="1"/>
  <c r="J343" i="1"/>
  <c r="M343" i="1" s="1"/>
  <c r="J342" i="1"/>
  <c r="M342" i="1" s="1"/>
  <c r="J341" i="1"/>
  <c r="M341" i="1" s="1"/>
  <c r="J340" i="1"/>
  <c r="M340" i="1" s="1"/>
  <c r="J339" i="1"/>
  <c r="M339" i="1" s="1"/>
  <c r="J338" i="1"/>
  <c r="M338" i="1" s="1"/>
  <c r="J337" i="1"/>
  <c r="M337" i="1" s="1"/>
  <c r="J336" i="1"/>
  <c r="M336" i="1" s="1"/>
  <c r="J335" i="1"/>
  <c r="M335" i="1" s="1"/>
  <c r="J334" i="1"/>
  <c r="M334" i="1" s="1"/>
  <c r="J333" i="1"/>
  <c r="M333" i="1" s="1"/>
  <c r="J332" i="1"/>
  <c r="M332" i="1" s="1"/>
  <c r="J331" i="1"/>
  <c r="M331" i="1" s="1"/>
  <c r="J330" i="1"/>
  <c r="M330" i="1" s="1"/>
  <c r="J329" i="1"/>
  <c r="M329" i="1" s="1"/>
  <c r="J328" i="1"/>
  <c r="M328" i="1" s="1"/>
  <c r="J327" i="1"/>
  <c r="M327" i="1" s="1"/>
  <c r="J326" i="1"/>
  <c r="M326" i="1" s="1"/>
  <c r="J325" i="1"/>
  <c r="M325" i="1" s="1"/>
  <c r="M324" i="1"/>
  <c r="M323" i="1"/>
  <c r="M322" i="1"/>
  <c r="M321" i="1"/>
  <c r="M320" i="1"/>
  <c r="M319" i="1"/>
  <c r="M318" i="1"/>
  <c r="M316" i="1"/>
  <c r="M315" i="1"/>
  <c r="M314" i="1"/>
  <c r="M313" i="1"/>
  <c r="M312" i="1"/>
  <c r="M311" i="1"/>
  <c r="M310" i="1"/>
  <c r="M309" i="1"/>
  <c r="M308" i="1"/>
  <c r="M307" i="1"/>
  <c r="M306" i="1"/>
  <c r="M305" i="1"/>
  <c r="M304" i="1"/>
  <c r="M303" i="1"/>
  <c r="M302" i="1"/>
  <c r="M301" i="1"/>
  <c r="M299" i="1"/>
  <c r="M298" i="1"/>
  <c r="M297" i="1"/>
  <c r="M296" i="1"/>
  <c r="M295" i="1"/>
  <c r="M294" i="1"/>
  <c r="M293" i="1"/>
  <c r="M292" i="1"/>
  <c r="M291" i="1"/>
  <c r="J263" i="1"/>
  <c r="J262" i="1"/>
  <c r="J261" i="1"/>
  <c r="M259" i="1"/>
  <c r="J258" i="1"/>
  <c r="J257" i="1"/>
  <c r="M255" i="1"/>
  <c r="M254" i="1"/>
  <c r="M253" i="1"/>
  <c r="J252" i="1"/>
  <c r="J251" i="1"/>
  <c r="J250" i="1"/>
  <c r="M250" i="1" s="1"/>
  <c r="J249" i="1"/>
  <c r="J247" i="1"/>
  <c r="J245" i="1"/>
  <c r="J244" i="1"/>
  <c r="J243" i="1"/>
  <c r="J242" i="1"/>
  <c r="M242" i="1" s="1"/>
  <c r="M239" i="1"/>
  <c r="M237" i="1"/>
  <c r="M236" i="1"/>
  <c r="M234" i="1"/>
  <c r="M233" i="1"/>
  <c r="M229" i="1"/>
  <c r="M228" i="1"/>
  <c r="M227" i="1"/>
  <c r="J226" i="1"/>
  <c r="J225" i="1"/>
  <c r="J224" i="1"/>
  <c r="J223" i="1"/>
  <c r="J222" i="1"/>
  <c r="M221" i="1"/>
  <c r="J220" i="1"/>
  <c r="J219" i="1"/>
  <c r="J218" i="1"/>
  <c r="J217" i="1"/>
  <c r="J216" i="1"/>
  <c r="J215" i="1"/>
  <c r="J214" i="1"/>
  <c r="J213" i="1"/>
  <c r="J210" i="1"/>
  <c r="M208" i="1"/>
  <c r="M207" i="1"/>
  <c r="J206" i="1"/>
  <c r="M205" i="1"/>
  <c r="M204" i="1"/>
  <c r="M202" i="1"/>
  <c r="M201" i="1"/>
  <c r="M200" i="1"/>
  <c r="J199" i="1"/>
  <c r="M199" i="1" s="1"/>
  <c r="M198" i="1"/>
  <c r="M197" i="1"/>
  <c r="M196" i="1"/>
  <c r="M195" i="1"/>
  <c r="M191" i="1"/>
  <c r="L189" i="1"/>
  <c r="M189" i="1" s="1"/>
  <c r="J181" i="1"/>
  <c r="M181" i="1" s="1"/>
  <c r="J180" i="1"/>
  <c r="J178" i="1"/>
  <c r="J177" i="1"/>
  <c r="J176" i="1"/>
  <c r="J175" i="1"/>
  <c r="I174" i="1"/>
  <c r="J174" i="1" s="1"/>
  <c r="J173" i="1"/>
  <c r="J172" i="1"/>
  <c r="J171" i="1"/>
  <c r="M171" i="1" s="1"/>
  <c r="J170" i="1"/>
  <c r="J169" i="1"/>
  <c r="J168" i="1"/>
  <c r="M167" i="1"/>
  <c r="M166" i="1"/>
  <c r="M165" i="1"/>
  <c r="M164" i="1"/>
  <c r="M163" i="1"/>
  <c r="J160" i="1"/>
  <c r="J159" i="1"/>
  <c r="J158" i="1"/>
  <c r="J157" i="1"/>
  <c r="J156" i="1"/>
  <c r="J155" i="1"/>
  <c r="J153" i="1"/>
  <c r="J152" i="1"/>
  <c r="J150" i="1"/>
  <c r="M150" i="1" s="1"/>
  <c r="M149" i="1"/>
  <c r="J148" i="1"/>
  <c r="J147" i="1"/>
  <c r="J146" i="1"/>
  <c r="J145" i="1"/>
  <c r="M145" i="1" s="1"/>
  <c r="J144" i="1"/>
  <c r="J143" i="1"/>
  <c r="J142" i="1"/>
  <c r="J141" i="1"/>
  <c r="J140" i="1"/>
  <c r="M139" i="1"/>
  <c r="J138" i="1"/>
  <c r="J137" i="1"/>
  <c r="J136" i="1"/>
  <c r="J135" i="1"/>
  <c r="J134" i="1"/>
  <c r="J133" i="1"/>
  <c r="J132" i="1"/>
  <c r="J131" i="1"/>
  <c r="J130" i="1"/>
  <c r="J129" i="1"/>
  <c r="J128" i="1"/>
  <c r="J123" i="1"/>
  <c r="J121" i="1"/>
  <c r="J120" i="1"/>
  <c r="J118" i="1"/>
  <c r="J117" i="1"/>
  <c r="M117" i="1" s="1"/>
  <c r="J116" i="1"/>
  <c r="J115" i="1"/>
  <c r="J114" i="1"/>
  <c r="J113" i="1"/>
  <c r="J112" i="1"/>
  <c r="J111" i="1"/>
  <c r="J110" i="1"/>
  <c r="M110" i="1" s="1"/>
  <c r="J109" i="1"/>
  <c r="J108" i="1"/>
  <c r="J107" i="1"/>
  <c r="J106" i="1"/>
  <c r="J105" i="1"/>
  <c r="J104" i="1"/>
  <c r="M104" i="1" s="1"/>
  <c r="J103" i="1"/>
  <c r="J102" i="1"/>
  <c r="J101" i="1"/>
  <c r="J100" i="1"/>
  <c r="J99" i="1"/>
  <c r="J98" i="1"/>
  <c r="J97" i="1"/>
  <c r="J96" i="1"/>
  <c r="J95" i="1"/>
  <c r="J94" i="1"/>
  <c r="M94" i="1" s="1"/>
  <c r="J93" i="1"/>
  <c r="J92" i="1"/>
  <c r="M92" i="1" s="1"/>
  <c r="J91" i="1"/>
  <c r="J90" i="1"/>
  <c r="J89" i="1"/>
  <c r="J88" i="1"/>
  <c r="J87" i="1"/>
  <c r="J86" i="1"/>
  <c r="J85" i="1"/>
  <c r="J84" i="1"/>
  <c r="J83" i="1"/>
  <c r="J82" i="1"/>
  <c r="J81" i="1"/>
  <c r="J80" i="1"/>
  <c r="M80" i="1" s="1"/>
  <c r="J77" i="1"/>
  <c r="J76" i="1"/>
  <c r="J75" i="1"/>
  <c r="J74" i="1"/>
  <c r="J73" i="1"/>
  <c r="J72" i="1"/>
  <c r="M72" i="1" s="1"/>
  <c r="J71" i="1"/>
  <c r="J70" i="1"/>
  <c r="J69" i="1"/>
  <c r="J68" i="1"/>
  <c r="M68" i="1" s="1"/>
  <c r="J67" i="1"/>
  <c r="M67" i="1" s="1"/>
  <c r="J65" i="1"/>
  <c r="J63" i="1"/>
  <c r="M62" i="1"/>
  <c r="J61" i="1"/>
  <c r="J60" i="1"/>
  <c r="J59" i="1"/>
  <c r="J58" i="1"/>
  <c r="J57" i="1"/>
  <c r="J56" i="1"/>
  <c r="J55" i="1"/>
  <c r="J54" i="1"/>
  <c r="J53" i="1"/>
  <c r="J52" i="1"/>
  <c r="J51" i="1"/>
  <c r="J50" i="1"/>
  <c r="J49" i="1"/>
  <c r="J48" i="1"/>
  <c r="J47" i="1"/>
  <c r="M46" i="1"/>
  <c r="J45" i="1"/>
  <c r="J44" i="1"/>
  <c r="J43" i="1"/>
  <c r="J42" i="1"/>
  <c r="J40" i="1"/>
  <c r="J37" i="1"/>
  <c r="J26" i="1"/>
  <c r="J25" i="1"/>
  <c r="J22" i="1"/>
  <c r="J11" i="1"/>
  <c r="M105" i="1" l="1"/>
  <c r="M138" i="1"/>
  <c r="M47" i="1"/>
  <c r="M81" i="1"/>
  <c r="M87" i="1"/>
  <c r="M37" i="1"/>
  <c r="M100" i="1"/>
  <c r="M111" i="1"/>
  <c r="M251" i="1"/>
  <c r="M40" i="1"/>
  <c r="M133" i="1"/>
  <c r="M140" i="1"/>
  <c r="M168" i="1"/>
  <c r="M252" i="1"/>
  <c r="M73" i="1"/>
  <c r="M88" i="1"/>
  <c r="M173" i="1"/>
  <c r="M49" i="1"/>
  <c r="M89" i="1"/>
  <c r="M106" i="1"/>
  <c r="M96" i="1"/>
  <c r="M141" i="1"/>
  <c r="M84" i="1"/>
  <c r="M224" i="1"/>
  <c r="M172" i="1"/>
  <c r="M95" i="1"/>
  <c r="M101" i="1"/>
  <c r="M50" i="1"/>
  <c r="M74" i="1"/>
  <c r="M90" i="1"/>
  <c r="M112" i="1"/>
  <c r="M222" i="1"/>
  <c r="M58" i="1"/>
  <c r="M69" i="1"/>
  <c r="M83" i="1"/>
  <c r="M97" i="1"/>
  <c r="M159" i="1"/>
  <c r="M169" i="1"/>
  <c r="M108" i="1"/>
  <c r="M128" i="1"/>
  <c r="M135" i="1"/>
  <c r="M170" i="1"/>
  <c r="M52" i="1"/>
  <c r="M60" i="1"/>
  <c r="M71" i="1"/>
  <c r="M77" i="1"/>
  <c r="M85" i="1"/>
  <c r="M93" i="1"/>
  <c r="M98" i="1"/>
  <c r="M109" i="1"/>
  <c r="M115" i="1"/>
  <c r="M136" i="1"/>
  <c r="M144" i="1"/>
  <c r="M206" i="1"/>
  <c r="M225" i="1"/>
  <c r="M249" i="1"/>
  <c r="M26" i="1"/>
  <c r="M82" i="1"/>
  <c r="M107" i="1"/>
  <c r="M75" i="1"/>
  <c r="M91" i="1"/>
  <c r="M102" i="1"/>
  <c r="M113" i="1"/>
  <c r="M223" i="1"/>
  <c r="M51" i="1"/>
  <c r="M59" i="1"/>
  <c r="M103" i="1"/>
  <c r="M114" i="1"/>
  <c r="M247" i="1"/>
  <c r="M25" i="1"/>
  <c r="M61" i="1"/>
  <c r="M86" i="1"/>
  <c r="M99" i="1"/>
  <c r="M137" i="1"/>
  <c r="M226" i="1"/>
  <c r="M11" i="1"/>
  <c r="M63" i="1"/>
  <c r="M243" i="1"/>
  <c r="M43" i="1"/>
  <c r="M44" i="1"/>
  <c r="M45" i="1"/>
  <c r="M70" i="1"/>
  <c r="M174" i="1"/>
  <c r="M120" i="1"/>
  <c r="M121" i="1"/>
  <c r="M175" i="1"/>
  <c r="M176" i="1"/>
  <c r="M177" i="1"/>
  <c r="M178" i="1"/>
  <c r="M180" i="1"/>
  <c r="M257" i="1"/>
  <c r="M258" i="1"/>
  <c r="M261" i="1"/>
  <c r="M262" i="1"/>
</calcChain>
</file>

<file path=xl/comments1.xml><?xml version="1.0" encoding="utf-8"?>
<comments xmlns="http://schemas.openxmlformats.org/spreadsheetml/2006/main">
  <authors>
    <author>Anh Pham Viet</author>
  </authors>
  <commentList>
    <comment ref="M164" authorId="0" shapeId="0">
      <text>
        <r>
          <rPr>
            <b/>
            <sz val="9"/>
            <color indexed="81"/>
            <rFont val="Tahoma"/>
            <family val="2"/>
          </rPr>
          <t>Anh Pham Viet:</t>
        </r>
        <r>
          <rPr>
            <sz val="9"/>
            <color indexed="81"/>
            <rFont val="Tahoma"/>
            <family val="2"/>
          </rPr>
          <t xml:space="preserve">
2</t>
        </r>
      </text>
    </comment>
    <comment ref="M165" authorId="0" shapeId="0">
      <text>
        <r>
          <rPr>
            <b/>
            <sz val="9"/>
            <color indexed="81"/>
            <rFont val="Tahoma"/>
            <family val="2"/>
          </rPr>
          <t>Anh Pham Viet:</t>
        </r>
        <r>
          <rPr>
            <sz val="9"/>
            <color indexed="81"/>
            <rFont val="Tahoma"/>
            <family val="2"/>
          </rPr>
          <t xml:space="preserve">
1</t>
        </r>
      </text>
    </comment>
    <comment ref="M166" authorId="0" shapeId="0">
      <text>
        <r>
          <rPr>
            <b/>
            <sz val="9"/>
            <color indexed="81"/>
            <rFont val="Tahoma"/>
            <family val="2"/>
          </rPr>
          <t>Anh Pham Viet:</t>
        </r>
        <r>
          <rPr>
            <sz val="9"/>
            <color indexed="81"/>
            <rFont val="Tahoma"/>
            <family val="2"/>
          </rPr>
          <t xml:space="preserve">
1</t>
        </r>
      </text>
    </comment>
    <comment ref="M169" authorId="0" shapeId="0">
      <text>
        <r>
          <rPr>
            <b/>
            <sz val="9"/>
            <color indexed="81"/>
            <rFont val="Tahoma"/>
            <family val="2"/>
          </rPr>
          <t>Anh Pham Viet:</t>
        </r>
        <r>
          <rPr>
            <sz val="9"/>
            <color indexed="81"/>
            <rFont val="Tahoma"/>
            <family val="2"/>
          </rPr>
          <t xml:space="preserve">
1</t>
        </r>
      </text>
    </comment>
    <comment ref="M170" authorId="0" shapeId="0">
      <text>
        <r>
          <rPr>
            <b/>
            <sz val="9"/>
            <color indexed="81"/>
            <rFont val="Tahoma"/>
            <family val="2"/>
          </rPr>
          <t>Anh Pham Viet:</t>
        </r>
        <r>
          <rPr>
            <sz val="9"/>
            <color indexed="81"/>
            <rFont val="Tahoma"/>
            <family val="2"/>
          </rPr>
          <t xml:space="preserve">
1</t>
        </r>
      </text>
    </comment>
    <comment ref="M171" authorId="0" shapeId="0">
      <text>
        <r>
          <rPr>
            <b/>
            <sz val="9"/>
            <color indexed="81"/>
            <rFont val="Tahoma"/>
            <family val="2"/>
          </rPr>
          <t>Anh Pham Viet:</t>
        </r>
        <r>
          <rPr>
            <sz val="9"/>
            <color indexed="81"/>
            <rFont val="Tahoma"/>
            <family val="2"/>
          </rPr>
          <t xml:space="preserve">
1</t>
        </r>
      </text>
    </comment>
    <comment ref="M172" authorId="0" shapeId="0">
      <text>
        <r>
          <rPr>
            <b/>
            <sz val="9"/>
            <color indexed="81"/>
            <rFont val="Tahoma"/>
            <family val="2"/>
          </rPr>
          <t>Anh Pham Viet:</t>
        </r>
        <r>
          <rPr>
            <sz val="9"/>
            <color indexed="81"/>
            <rFont val="Tahoma"/>
            <family val="2"/>
          </rPr>
          <t xml:space="preserve">
1</t>
        </r>
      </text>
    </comment>
    <comment ref="M173" authorId="0" shapeId="0">
      <text>
        <r>
          <rPr>
            <b/>
            <sz val="9"/>
            <color indexed="81"/>
            <rFont val="Tahoma"/>
            <family val="2"/>
          </rPr>
          <t>Anh Pham Viet:</t>
        </r>
        <r>
          <rPr>
            <sz val="9"/>
            <color indexed="81"/>
            <rFont val="Tahoma"/>
            <family val="2"/>
          </rPr>
          <t xml:space="preserve">
1</t>
        </r>
      </text>
    </comment>
    <comment ref="M175" authorId="0" shapeId="0">
      <text>
        <r>
          <rPr>
            <b/>
            <sz val="9"/>
            <color indexed="81"/>
            <rFont val="Tahoma"/>
            <family val="2"/>
          </rPr>
          <t>Anh Pham Viet:</t>
        </r>
        <r>
          <rPr>
            <sz val="9"/>
            <color indexed="81"/>
            <rFont val="Tahoma"/>
            <family val="2"/>
          </rPr>
          <t xml:space="preserve">
2</t>
        </r>
      </text>
    </comment>
    <comment ref="M176" authorId="0" shapeId="0">
      <text>
        <r>
          <rPr>
            <b/>
            <sz val="9"/>
            <color indexed="81"/>
            <rFont val="Tahoma"/>
            <family val="2"/>
          </rPr>
          <t>Anh Pham Viet:</t>
        </r>
        <r>
          <rPr>
            <sz val="9"/>
            <color indexed="81"/>
            <rFont val="Tahoma"/>
            <family val="2"/>
          </rPr>
          <t xml:space="preserve">
1</t>
        </r>
      </text>
    </comment>
    <comment ref="M177" authorId="0" shapeId="0">
      <text>
        <r>
          <rPr>
            <b/>
            <sz val="9"/>
            <color indexed="81"/>
            <rFont val="Tahoma"/>
            <family val="2"/>
          </rPr>
          <t>Anh Pham Viet:</t>
        </r>
        <r>
          <rPr>
            <sz val="9"/>
            <color indexed="81"/>
            <rFont val="Tahoma"/>
            <family val="2"/>
          </rPr>
          <t xml:space="preserve">
5</t>
        </r>
      </text>
    </comment>
    <comment ref="M178" authorId="0" shapeId="0">
      <text>
        <r>
          <rPr>
            <b/>
            <sz val="9"/>
            <color indexed="81"/>
            <rFont val="Tahoma"/>
            <family val="2"/>
          </rPr>
          <t>Anh Pham Viet:</t>
        </r>
        <r>
          <rPr>
            <sz val="9"/>
            <color indexed="81"/>
            <rFont val="Tahoma"/>
            <family val="2"/>
          </rPr>
          <t xml:space="preserve">
5</t>
        </r>
      </text>
    </comment>
    <comment ref="M245" authorId="0" shapeId="0">
      <text>
        <r>
          <rPr>
            <b/>
            <sz val="9"/>
            <color indexed="81"/>
            <rFont val="Tahoma"/>
            <family val="2"/>
          </rPr>
          <t>Anh Pham Viet:</t>
        </r>
        <r>
          <rPr>
            <sz val="9"/>
            <color indexed="81"/>
            <rFont val="Tahoma"/>
            <family val="2"/>
          </rPr>
          <t xml:space="preserve">
2</t>
        </r>
      </text>
    </comment>
    <comment ref="M249" authorId="0" shapeId="0">
      <text>
        <r>
          <rPr>
            <b/>
            <sz val="9"/>
            <color indexed="81"/>
            <rFont val="Tahoma"/>
            <family val="2"/>
          </rPr>
          <t>Anh Pham Viet:</t>
        </r>
        <r>
          <rPr>
            <sz val="9"/>
            <color indexed="81"/>
            <rFont val="Tahoma"/>
            <family val="2"/>
          </rPr>
          <t xml:space="preserve">
2,2,2,2</t>
        </r>
      </text>
    </comment>
  </commentList>
</comments>
</file>

<file path=xl/sharedStrings.xml><?xml version="1.0" encoding="utf-8"?>
<sst xmlns="http://schemas.openxmlformats.org/spreadsheetml/2006/main" count="3521" uniqueCount="1863">
  <si>
    <t>Stt</t>
  </si>
  <si>
    <t>Mã vật tư</t>
  </si>
  <si>
    <t>Thiết bị/Hệ thống</t>
  </si>
  <si>
    <t>Tên vật tư</t>
  </si>
  <si>
    <t>Quy cách/Đặc tính kỹ thuật</t>
  </si>
  <si>
    <t xml:space="preserve"> Đơn vị</t>
  </si>
  <si>
    <t>Số lượng lắp đặt thực tế</t>
  </si>
  <si>
    <t>Nhu cầu thay thế năm 2025</t>
  </si>
  <si>
    <t>Khối lượng KH 2025</t>
  </si>
  <si>
    <t>Vật tư đang mua sắm</t>
  </si>
  <si>
    <t>Vật tư đang tồn kho</t>
  </si>
  <si>
    <t>Khối lượng mua sắm 2025</t>
  </si>
  <si>
    <t>PHẦN CƠ NHIỆT</t>
  </si>
  <si>
    <t>HỆ THỐNG LÒ HƠI VÀ THIẾT BỊ PHỤ TRỢ</t>
  </si>
  <si>
    <t>Furnace tubes and bars</t>
  </si>
  <si>
    <t>Furnace tubes</t>
  </si>
  <si>
    <t>Type:TUBEΦ60x6
Mat: ASME SA-210C,
VA1-BWBC-00HAD-M-M1A-DID-0115</t>
  </si>
  <si>
    <t>Type:TUBEΦ60x6.5
Mat: ASME SA-210C
VA1-BWBC-00HAD-M-M1A-DID-0054</t>
  </si>
  <si>
    <t>Economizer tubes</t>
  </si>
  <si>
    <t>TUBEΦ51X6
Mat: ASME SA-210C
VA1-BWBC-00HAC-M-M1A-DID-0001</t>
  </si>
  <si>
    <t>TUBEΦ60X10
Mat: ASME SA-213T22
VA1-BWBC-00HAC-M-M1A-DID-0002</t>
  </si>
  <si>
    <t>Superheater tubes</t>
  </si>
  <si>
    <t>TUBEΦ51X6,
Mat: ASME SA-210C
VA1-BWBC-00HAH-M-M1A-DID-0009</t>
  </si>
  <si>
    <t>TUBEΦ51X6,
Mat: ASME SA-213T91
VA1-BWBC-00HAH-M-M1A-DID-0003</t>
  </si>
  <si>
    <t>TUBEΦ51X7,
Mat: ASME SA-213T12</t>
  </si>
  <si>
    <t>TUBEΦ51X7,
Mat: ASME SA-213T22
VA1-BWBC-00HAH-M-M1A-DID-0354</t>
  </si>
  <si>
    <t>TUBEΦ51X7,
Mat: ASME SA-210C
VA1-BWBC-00HAH-M-M1A-DID-0177/178/179/180/181/182</t>
  </si>
  <si>
    <t>TUBEΦ51X7,
Mat: ASME SA-213T91</t>
  </si>
  <si>
    <t>TUBEΦ51X7.5,
Mat: ASME SA-213T22/NOMINAL PIPE SIZE: Φ51X7.5 mm
OUTSIDE DIAMETER: 51 mm
SCHEDULE: N/A
NOMINAL WALL THICKNESS: 7.5 mm
LENGTH: 9000 mm
MATERIAL STANDARD: ASME SA-213T22
THREAD TYPE: N/A
ADDITIONAL INFORMATION: VA1-BWBC-00HAH-M-M1A-DID-0160÷0169</t>
  </si>
  <si>
    <t>NSX: Babcock &amp; wilcox/ China</t>
  </si>
  <si>
    <t>TUBEΦ51X7.5,
Mat: ASME SA-213T91</t>
  </si>
  <si>
    <t>TUBEΦ42X6,
Mat: ASME SA-213T91</t>
  </si>
  <si>
    <t>TUBEΦ42X6.5,
Mat: ASME SA-213T91</t>
  </si>
  <si>
    <t>TUBEΦ44.5X4.5,
Mat: ASME SA-213T12</t>
  </si>
  <si>
    <t>TUBEΦ44.5X7.5,
Mat: ASME SA-213T12</t>
  </si>
  <si>
    <t>TUBEΦ51X8,
Mat: ASME SA-213T22</t>
  </si>
  <si>
    <t>TUBEΦ51X8.5,
Mat: ASME SA-213T22</t>
  </si>
  <si>
    <t>TUBEΦ51X9,
Mat: ASME SA-213T22</t>
  </si>
  <si>
    <t>TUBEΦ76X9,
Mat: ASME SA-213T12</t>
  </si>
  <si>
    <t>Reheater tubes</t>
  </si>
  <si>
    <t>TUBEΦ60X4,
Mat: ASME SA-210C</t>
  </si>
  <si>
    <t>TUBEΦ60X4,
Mat: ASME SA-213T22</t>
  </si>
  <si>
    <t>TUBEΦ60X4,5
Mat: ASME SA-213T22</t>
  </si>
  <si>
    <t>TUBEΦ60X4,
Mat: ASME SA-213T91</t>
  </si>
  <si>
    <t>TUBEΦ60X4.5,
Mat: ASME SA-213T91</t>
  </si>
  <si>
    <t>TUBEΦ60X6,
Mat: ASME SA-213T22</t>
  </si>
  <si>
    <t>I.1. VAN LÒ HƠI</t>
  </si>
  <si>
    <t>Bản thể lò hơi</t>
  </si>
  <si>
    <t>Van xả drain, vent</t>
  </si>
  <si>
    <t>Van tay DN32
 Model: 5562YWE-3HF-F91, áp suất 20MPa, nhiệt độ 555 độ C, kết nối buttweld</t>
  </si>
  <si>
    <t>Walworth</t>
  </si>
  <si>
    <t>Cái</t>
  </si>
  <si>
    <t>Van tay DN50, áp suất 20 Mpa, nhiệt độ 555 độ C, 
Model: 5522YWE-3HF-F91, kết nối buttweld
NSX: Walworth</t>
  </si>
  <si>
    <t>Walworth/mexico</t>
  </si>
  <si>
    <t>Van chặn đường lấy mẫu hơi quá nhiệt</t>
  </si>
  <si>
    <t>Valve : DN20. Model: 25618WE-3HF-F91, áp suất 20MPa, nhiệt độ 555 độ C, kết nối buttweld
NSX: Walworth</t>
  </si>
  <si>
    <t>Polishing</t>
  </si>
  <si>
    <t>Van chặn đường lấy mẫu khu vực Polishing</t>
  </si>
  <si>
    <t>Size: 3/8 inch
H99-Series:
Model: H99S00SSTBWNR3/8G
Body: St.St.316 ASTM A-479
Packing: GRAFOIL®
Kết nối buttweld</t>
  </si>
  <si>
    <t>Ham-let/singapore</t>
  </si>
  <si>
    <t>Van tay đường xả drain phun giảm ôn</t>
  </si>
  <si>
    <t>DN25, 
Temp.: 295 ºC, Pressure: 29.3 MPa
Figure update:
5625YWE-3HF-F9
Type:  Globe "Y" Pattern valve
Size: 1”, Class 2500#, End: Butt Weld Ends
Operator: HW</t>
  </si>
  <si>
    <t>Van động cơ đường xả vent, drain</t>
  </si>
  <si>
    <t>DN32, 
Temp.: 555 ºC, Pressure: 20.1MPa
Figure: 5625YWE-3HF-F91-BS
Type:  Globe "Y" Pattern valve
Size: 1 1/4”, Class: 2500#, End: Butt Weld Ends
Operator: BS= Bare Stem with ISO Flange
NSX: Walworth</t>
  </si>
  <si>
    <t>Van động đường xả downcomer</t>
  </si>
  <si>
    <t>DN100, 
Pressure: 20.1 Mpa, 
Temp.: 400 ºC
Figure update:
5563YPSWE-HF-WCB-BS
Type:  Globe "Y" Pattern valve
Size: 4", Class 2500#, End: Butt Weld Ends
Operator: BS= Bare Stem with ISO Flange
NSX: Walwoth</t>
  </si>
  <si>
    <t>Van tay đường xả downcomer</t>
  </si>
  <si>
    <t>ITEM NAME: Van tay đường xả downcomer; MODEL: 5563YPSWE-HF-C12A,; SIZE: 4;
TYPE: Globe valve; CONSTRUCTION: Walworth- Mexico; PRESSURE RATING: 20.1;
OPERATING TEMPERATURE: 400; PRESSURE CLASS: Class 2500; ADDITIONAL
INFORMATION: ASME B16.34 Design Standard: As per API-602 Type of Ends: Butt
Weld Ends as per ASME B16.25, schedule schedule to be defined by customer
Tests: Test in accordance with API-598 Operator: Handwheel</t>
  </si>
  <si>
    <t>48849359</t>
  </si>
  <si>
    <t>Vòi đốt</t>
  </si>
  <si>
    <t>Van cấp dầu cho các vòi đốt dầu, atomazing, purge</t>
  </si>
  <si>
    <t>Ball valve
Size: 1 inch
Kết nối hàn
Model no: 3000R-100-CS/E4
Material: carbon stell
Dẫn động bằng khí nén
Trim (Ball/Stem): 6P
Seat/Body Seals/ Thrust Wassher: CP
NSX: Marwin-TYPE: Ball valve; TRIM: 6P; STEM MATERIAL: carbon stell; ADDITIONAL
INFORMATION: Marwin- USA; Size: 1 inch; Kết nối hàn; dẫn động bằng khí
nén Trim (Ball/Stem): 6P Seat/Body Seals/ Thrust Wassher: CP; ITEM NAME:
Van cấp dầu cho các vòi đốt dầu, atomazing, purge; MODEL: 3000R-100-CS/E4</t>
  </si>
  <si>
    <t>Marwin/USA</t>
  </si>
  <si>
    <t>51991133</t>
  </si>
  <si>
    <t>Van một chiều đường purge và đường atomazing</t>
  </si>
  <si>
    <t>Check valve type H41H-40, nhiệt độ làm việc 425, áp suất 4 Mpa Dn25</t>
  </si>
  <si>
    <t>Van tay cấp dầu vào vòi dầu</t>
  </si>
  <si>
    <t>Ball valve DN 25
Model: 7112Z-F3
Áp suất 4 Mpa
Nhiệt độ ≤ 150 độ C
Kết nối bích Full Port, Split-body, ASTM A216/WCB/A105, Trim 316 ball &amp; stem, Glass-reinforced PTFE seat, standard, Lever Operated
NSX: Walworth-TYPE: Ball valve DN 25; ADDITIONAL INFORMATION: nhiệt độ ≤ 150 độ C, kết
nối bích Full Port, Split-body, ASTM A216/WCB/A105, Trim 316 ball &amp; stem,
Glass-reinforced PTFE seat, standard, Lever Operated; MANUFACTURER:
Walworth/Mexico; ITEM NAME: Van tay cấp dầu vào vòi dầu; MODEL:
7312Z-F3-A105N; PRESSURE RATING: 4</t>
  </si>
  <si>
    <t>Walworth/Mexico</t>
  </si>
  <si>
    <t xml:space="preserve">Van an toàn </t>
  </si>
  <si>
    <t>Van an toàn SH</t>
  </si>
  <si>
    <t>Model: 1740WD</t>
  </si>
  <si>
    <t>bộ</t>
  </si>
  <si>
    <t>Van an toàn bao hơi</t>
  </si>
  <si>
    <t>Model: 1749WB</t>
  </si>
  <si>
    <t>Bộ</t>
  </si>
  <si>
    <t>Van an toàn điện khí nén</t>
  </si>
  <si>
    <t>Packing</t>
  </si>
  <si>
    <t>Item 9: Packing Gland flange of SH electromatic relief valve</t>
  </si>
  <si>
    <t>Consolidated/china</t>
  </si>
  <si>
    <t>Gasket</t>
  </si>
  <si>
    <t>Item 5: Gasket of SH electromatic relief valve</t>
  </si>
  <si>
    <t>Ball &amp; assy</t>
  </si>
  <si>
    <t>Item 4 : Ball &amp; seat assy (4A, 4B, 4C), gồm có: 4A: Seat 4B: Ball 4C: Ball &amp; Seat loader of SH electromatic relief valve</t>
  </si>
  <si>
    <t>Item 11: Packing ring of SH electromatic relief valve</t>
  </si>
  <si>
    <t>Item 10: Packing gland of SH electromatic relief valve</t>
  </si>
  <si>
    <t xml:space="preserve">Hệ thống phun giảm ôn </t>
  </si>
  <si>
    <t>Van đk phun giảm ôn RH</t>
  </si>
  <si>
    <t>Size=40mm; Flow=35Mton/hr; T=1890C; P=10.1 Mpa</t>
  </si>
  <si>
    <t>Van đk phun giảm ôn cấp 1</t>
  </si>
  <si>
    <t>Size=80mm; No: 1000002506894; Class: 2500; Q= 190 Mton/h;  P=21.5MPa; T=2950C</t>
  </si>
  <si>
    <t>Van đk phun giảm ôn cấp 2</t>
  </si>
  <si>
    <t>Size=50mm; No: 100000250689; Q= 50 Mton/h; P=21.5MPa; T=2950C</t>
  </si>
  <si>
    <t>Phun giảm ôn</t>
  </si>
  <si>
    <t>Bộ phun giảm ôn cấp 2</t>
  </si>
  <si>
    <t>Chi tiết số 4, 5 bản vẽ VA1-BWBC-00HAH-M-M1A-DID-0322</t>
  </si>
  <si>
    <t>Bơm drain pit</t>
  </si>
  <si>
    <t>Van đầu thoát bơm</t>
  </si>
  <si>
    <t>Van cánh bướm tay quay DN 250, PN20 (thân, đĩa vật liệu SUS 304, Seal: PTFE), chiều dày van 75 mm
NSX: Romuke</t>
  </si>
  <si>
    <t>Romuke</t>
  </si>
  <si>
    <t xml:space="preserve"> bơm drain pit</t>
  </si>
  <si>
    <t>Thông số kĩ thuật
+ Lưu lượng: 300 m3/h
+ Tại cột áp: 60 m
+ Lưu chất: nước không chứa hạt rắn
+ pH: 9
+ NPSHr: 2,19 m
+ Hiệu suất bơm: 71.8%
+ Kiểu cánh: cánh channel
+ Kiểu phốt: phốt cơ khí đôi, giải nhiệt bằng
bình xyphone dạng API plan 54
+ Kích thước hút/xả: DN150 /DN125 PN 16
Vật liệu chi tiết
+ Thân bơm: Thép không gỉ AISI 316
+ Cánh bơm: Thép không gỉ AISI 316
+ Trục bơm: C45 (trục không tiếp xúc với lưu
chất)
+ Phốt cơ khí: SIC / SIC / CHEMRAZ 505
Phần dẫn động
- Hãng: FELM/WEG hoặc tương đương
- Công suất: 90 kW, 4 cực, IE3
- 50 Hz, 380/440V, 3 phase
Bao gồm bơm, động cơ và các phụ kiện kèm theo để lắp đặt vào hệ thống</t>
  </si>
  <si>
    <t>cái</t>
  </si>
  <si>
    <t>II. HỆ THỐNG THỔI BỤI</t>
  </si>
  <si>
    <t>Thổi bụi</t>
  </si>
  <si>
    <t>Van chính điều khiển điện cấp hơi các group thổi bụi 1,2 3,4</t>
  </si>
  <si>
    <t xml:space="preserve">Van điện WCB DN80; áp suất 5 Mpa; nhiệt độ 435°
Valve Standard/ Code: ANSI B16.34
Rating: 900#
End Connections: Butt Weld
Port Design:Straight Pattern, Full Bore
End to End Dimensions: ANSI B16.25
Housing Design: Bolted Bonnet With Back Seat Bush
Trim Design:Disc: Rotating Plug Type Dics
Body and Bonnet: ASTM A217-WC6
33 Stem: ASTM A479-410 or A182 F6
34 Disc: ASTM A479-410 or A182 F6
35 Seat: ASTM A276-410
36 Backseat: Vendor selection - suiable for service
37 Disc Nut: Vendor selection - suiable for service
38 Stem Packing: Cr Mo Steel and Graphite Sprial Wound
39 Bonnet Bolt: ASTM A193-Grade B7
40 Bonnet Nut: ASTM A194-Grade </t>
  </si>
  <si>
    <t xml:space="preserve">III. HỆ THỐNG KHÓI GIÓ </t>
  </si>
  <si>
    <t>AH</t>
  </si>
  <si>
    <t>Khối trao đổi nhiệt phía lạnh</t>
  </si>
  <si>
    <t xml:space="preserve">Khối trao đổi nhiệt “F”BASKET ASSY   Cold Side Heating Element  (F basket) 900mm; DUN 1.2t Enamel, Basket:  CRLS </t>
  </si>
  <si>
    <t xml:space="preserve">Khối trao đổi nhiệt “E”BASKET ASSY   Cold Side Heating Element  (F basket) 900mm; DUN 1.2t Enamel, Basket:  CRLS </t>
  </si>
  <si>
    <t xml:space="preserve">Khối trao đổi nhiệt “D”BASKET ASSY   Cold Side Heating Element  (F basket) 900mm; DUN 1.2t Enamel, Basket:  CRLS </t>
  </si>
  <si>
    <t xml:space="preserve">Khối trao đổi nhiệt “A”BASKET ASSY   Cold Side Heating Element  (F basket) 900mm; DUN 1.2t Enamel, Basket:  CRLS </t>
  </si>
  <si>
    <t xml:space="preserve">Khối trao đổi nhiệt “B”BASKET ASSY   Cold Side Heating Element  (F basket) 900mm; DUN 1.2t Enamel, Basket:  CRLS </t>
  </si>
  <si>
    <t xml:space="preserve">Khối trao đổi nhiệt “C”BASKET ASSY   Cold Side Heating Element  (F basket) 900mm; DUN 1.2t Enamel, Basket:  CRLS </t>
  </si>
  <si>
    <t>58689001</t>
  </si>
  <si>
    <t>IDF</t>
  </si>
  <si>
    <t>Gear box cánh tĩnh</t>
  </si>
  <si>
    <t>Type: IW7
Ratio: 60:1</t>
  </si>
  <si>
    <t>Rotork/china</t>
  </si>
  <si>
    <t>PAF</t>
  </si>
  <si>
    <t>Tấm cách khớp nối trục quạt PAF</t>
  </si>
  <si>
    <t>Tấm cách khớp nối trục quạt PAF:
01 bộ gồm 16 tấm cách cho 2 coupling 2 đầu quạt PAF (cho 1 quạt) (đã bao gồm bulong và đai ốc)
NSX: Shanghai Electric Blower Works Co., Ltd/ Trung Quốc
Phù hợp lắp đặt với NMNĐ Vũng Áng 1</t>
  </si>
  <si>
    <t>FDF</t>
  </si>
  <si>
    <t>Tấm cách khớp nối trục quạt FDF</t>
  </si>
  <si>
    <t>Tấm cách khớp nối trục quạt FDF:
01 bộ gồm 16 tấm cách cho 2 coupling 2 đầu quạt FDF (cho 1 quạt) (đã bao gồm bulong và đai ốc
NSX: Shanghai Electric Blower Works Co., Ltd/ Trung Quốc
Phù hợp lắp đặt với NMNĐ Vũng Áng 1</t>
  </si>
  <si>
    <t>Tấm cách khớp nối trục quạt IDF</t>
  </si>
  <si>
    <t>Tấm cách khớp nối trục quạt IDF: 
01 bộ gồm các tấm cách, bu lông và gasket cho 2 coupling 2 đầu quạt IDF (cho 1 quạt) (đã bao gồm bulong và đai ốc)
NSX: TLT-Turbo (Sichuan) Co., Ltd/ Trung Quốc
Phù hợp lắp đặt với NMNĐ Vũng Áng 1</t>
  </si>
  <si>
    <t>BUF</t>
  </si>
  <si>
    <t>Coupling disc quạt tăng áp BUF</t>
  </si>
  <si>
    <t>Quạt tăng áp BUF ANN 4360/2000B:
Coupling disc (bao gồm bulong và đai ốc)
NSX: Howden/ Trung Quốc
Phù hợp lắp đặt với NMNĐ Vũng Áng 1</t>
  </si>
  <si>
    <t>IV. HỆ THỐNG KHỚP NỐI GIẢN NỞ</t>
  </si>
  <si>
    <t>IV. HỆ THỐNG MÁY NGHIỀN</t>
  </si>
  <si>
    <t>Phân ly than</t>
  </si>
  <si>
    <t>Hộp giảm tốc phân ly</t>
  </si>
  <si>
    <t>Hộp giảm tốc bộ phân ly (Bộ bao gồm hộp giảm tốc và động cơ điện) Hộp giảm tốc: SRF107-V15-4P-13.5-M4-1, Động cơ: Y VP 160L-04, 15kW, 28A, 400V/50Hz, 1470rpm, IP55</t>
  </si>
  <si>
    <t>Ống lót (Item 21)</t>
  </si>
  <si>
    <t>Code DZMS0007.08.01.08 
Drawing No DZMS0007.08.01.00</t>
  </si>
  <si>
    <t>Ống lót (Item 61)</t>
  </si>
  <si>
    <t>Code DZMS0007.08.01.21
Drawing No DZMS0007.08.01.00</t>
  </si>
  <si>
    <t>Vòng bi (Item 15)</t>
  </si>
  <si>
    <t>22224 C/W33</t>
  </si>
  <si>
    <t>FAG</t>
  </si>
  <si>
    <t>Phớt chắn dầu (Item 16)</t>
  </si>
  <si>
    <t>Phớt chắn dầu PG140x170x16</t>
  </si>
  <si>
    <t>Vòng bi (Item 20)</t>
  </si>
  <si>
    <t>Vòng bi (Item 24)</t>
  </si>
  <si>
    <t>23024 C/W33</t>
  </si>
  <si>
    <t>Bánh răng chủ</t>
  </si>
  <si>
    <t>Vòng bi Pinion</t>
  </si>
  <si>
    <t>23268CAK/W33</t>
  </si>
  <si>
    <t>Ống lót côn</t>
  </si>
  <si>
    <t>OH3268H</t>
  </si>
  <si>
    <t>HGT chính</t>
  </si>
  <si>
    <t>Vòng bi trục đầu ra HGT chính</t>
  </si>
  <si>
    <t>Vòng bi:  23060 E1</t>
  </si>
  <si>
    <t>Vòng bi trục trung gian HGT chính</t>
  </si>
  <si>
    <t>Vòng bi: NJ 2340-EX-TB-M1-C3</t>
  </si>
  <si>
    <t>Vòng bi: QJ336N2MPA</t>
  </si>
  <si>
    <t>Vòng bi trục đầu vào HGT chính</t>
  </si>
  <si>
    <t>Vòng bi: NU 2334-EX M1</t>
  </si>
  <si>
    <t>Vòng bi: QJ332N2MPA</t>
  </si>
  <si>
    <t>Bơm dầu hộp giảm tốc chính</t>
  </si>
  <si>
    <t>Bơm dầu bôi trơn hộp giảm tốc Loại: KF 3/112 F10B P00 7DP2 + DKF 3 D 04</t>
  </si>
  <si>
    <t>Bộ trao đổi nhiệt làm mát HGT</t>
  </si>
  <si>
    <t>Bộ trao đổi nhiệt làm mát HGT máy nghiền Kiểu làm mát bằng nước.
Áp suất dầu thiết kế: 2.068 Mpa
Áp suất nước thiết kế: 1.034 Mpa
Lưu lượng: 8 m3/h
P/N: 1515-08-024-005-SZ
Phù hợp lắp đặt cho máy nghiền NMNĐ Vũng Áng 1</t>
  </si>
  <si>
    <t>Máy cấp than</t>
  </si>
  <si>
    <t>HGT máy cấp</t>
  </si>
  <si>
    <t>"Hộp giảm tốc máy cấp than Loại: GKF 87-Y2.2-4P-147.33-M4 bao gồm động cơ loại GD100L1-4, 400VAC, 2.2KW, 4.9A, 1410v/p</t>
  </si>
  <si>
    <t>Xích cào máy cấp</t>
  </si>
  <si>
    <t>Xích cào Model: B11324</t>
  </si>
  <si>
    <t>Bôi trơn máy nghiền</t>
  </si>
  <si>
    <t>Bơm dầu bôi trơn động cơ (bơm và động cơ)</t>
  </si>
  <si>
    <t>Bơm dầu bôi trơn động cơ chính máy nghiền (bao gồm bơm và động cơ) Bơm: CB-B25 gear pump Động cơ: YQB90S-4 (1,1 kw, 380VAC50Hz, 1400 rpm)</t>
  </si>
  <si>
    <t>Bơm phun mỡ bánh răng hở</t>
  </si>
  <si>
    <t>Bơm mỡ P/N: 9120 Áp suất làm việc lớn nhất: 10bar Lưu lượng lớn nhất:
600g/phút kích thước đường kính đầu vào: ¼’’ Kích thước đầu ra của đường
mỡ: ½’’ Đường kính piston: 3’’
Phù hợp lắp đặt cho máy nghiền NMNĐ Vũng Áng 1</t>
  </si>
  <si>
    <t>Bộ làm mát dầu bôi trơn động cơ</t>
  </si>
  <si>
    <t>Bộ làm mát dầu động cơ chính Model: BR0.055</t>
  </si>
  <si>
    <t>Bộ làm mát dầu bôi thùng nghiền</t>
  </si>
  <si>
    <t>Bộ làm mát dầu thùng nghiền Model: BR 0.1-6</t>
  </si>
  <si>
    <t xml:space="preserve">Van gió chèn </t>
  </si>
  <si>
    <t>Van cấp gió chèn cho máy cấp than</t>
  </si>
  <si>
    <t>Van bướm tay gạt DN150, PN10, Dày 90 mm
- Kết nối mặt bích (08 bu lông)
- Đĩa van: vật liệu 16Mn/tương đương
- Thân van, tay van: inox 304
- Trục van: Thép 45
- Lớp gioăng làm kín: PTFE
- Môi chất: gió có chứa bụi than</t>
  </si>
  <si>
    <t>Van cấp gió chèn cho gối thùng nghiền</t>
  </si>
  <si>
    <t>Van bướm tay gạt DN200, PN10, Dày 90 mm
- Kết nối mặt bích (08 bu lông)
- Đĩa van: vật liệu 16Mn/tương đương
- Thân van, tay van: inox 304
- Trục van: Thép 45
- Lớp gioăng làm kín: PTFE
- Môi chất: gió có chứa bụi than</t>
  </si>
  <si>
    <t>Gió chèn</t>
  </si>
  <si>
    <t>Quạt gió chèn bánh răng hở (quạt và động cơ)</t>
  </si>
  <si>
    <t>Quạt chèn bánh răng chủ 
Mã hiệu: MF6-41 ND2.5A
Lưu lượng: 700 m3/h
Áp suất: 936 Pa
Công suất: 1,5 kW</t>
  </si>
  <si>
    <t>Gối vít tải</t>
  </si>
  <si>
    <t>Vỏ gối trục vít tải</t>
  </si>
  <si>
    <t>Code: DZMS0007.02.16; vật liệu HT200</t>
  </si>
  <si>
    <t>Vít tải than</t>
  </si>
  <si>
    <t>Xích treo</t>
  </si>
  <si>
    <t>Bản vẽ VA1-NHI-00100-M-M1C-DGA 1003 (mỗi bộ gồm 4 sợi xích treo sử dụng với dao chuyển than)</t>
  </si>
  <si>
    <t>Hộp gió máy nghiền</t>
  </si>
  <si>
    <t>Vỏ hộp gió cấp 1 đầu NDE</t>
  </si>
  <si>
    <t>Item 1, code: DZMS0007.02.02.010
bản vẽ DZMS0007.02.02.00</t>
  </si>
  <si>
    <t>Vỏ hộp gió cấp 1 đầu DE</t>
  </si>
  <si>
    <t>Item 1, code: DZMS0007.04.02.010
bản vẽ DZMS0007.04.02.00</t>
  </si>
  <si>
    <t>Item 1, code: DZMS0008.02.01.010
bản vẽ DZMS0008.02.01.00</t>
  </si>
  <si>
    <t>Item 1, code: DZMS0008.04.01.010
bản vẽ DZMS0008.04.01.00</t>
  </si>
  <si>
    <t>Nạp bi online máy nghiền</t>
  </si>
  <si>
    <t>Van nạp bi online</t>
  </si>
  <si>
    <t>Van nạp bi model SV1T10-17-17-AF/3-EA-S19</t>
  </si>
  <si>
    <t>DSS/USA</t>
  </si>
  <si>
    <t>Đường ống than vào vòi đốt</t>
  </si>
  <si>
    <t>Óng thép</t>
  </si>
  <si>
    <t>Ống Ø 426 x 10 mm Vật liệu Q235</t>
  </si>
  <si>
    <t>Met</t>
  </si>
  <si>
    <t>Giản nỡ</t>
  </si>
  <si>
    <t>Giản nỡ (chi tiết số 6 bản vẽ VA1-BWBC-00HHA-M-MIA-DID-0010) UNDEE COMPENSATOR NSX: Babcock &amp; wilcox/ China</t>
  </si>
  <si>
    <t xml:space="preserve">Co 90 độ </t>
  </si>
  <si>
    <t>Co 90 độ Co 90 độ Ø 426x10 mm Vật liệu Q235 theo bản vẽ VA1-BWBC-00HHA-M-MIA-DID-0010 24602045 NSX: Babcock &amp; wilcox/ China</t>
  </si>
  <si>
    <t>Co 45 độ</t>
  </si>
  <si>
    <t>Co 45 độ Ø 426x10 mm Vật liệu Q235 theo bản vẽ VA1-BWBC-00HHA-M-MIA-DID-0013 NSX: Babcock &amp; wilcox/ China</t>
  </si>
  <si>
    <t>Mua 01 bành răng pinion gear dự phòng thay thế cho bánh răng của máy nghiền bị hư hỏng</t>
  </si>
  <si>
    <t>- Spur gear;
- Module: m = 28;
- N° of teeth Z = 25;]
- Material: 18CrNiMo7-6
- Hardness: 56 HRC ;
- Accuracy Grade: Cấp 6 tiêu chuẩn ISO 1328-1:2013</t>
  </si>
  <si>
    <t>CMD/Pháp</t>
  </si>
  <si>
    <t>Mua 01 bánh răng girth gear thay thế cho bánh răng của máy nghiền 1F và 2B bị nứt đang phục hồi để sử dụng tạm</t>
  </si>
  <si>
    <t>N° of teeth Z = 228
Module M = 28
Pattern as per NFA 73520 norm
Casting tolerance as per ISO 8062 DCTG14
Cutting quality level: ISO 9
Roughness in the teeth area Ra 3.2
Material: FerryNod270
Hardness: 270 BHN mini</t>
  </si>
  <si>
    <t xml:space="preserve">Cái </t>
  </si>
  <si>
    <t>Màng van phòng nổ</t>
  </si>
  <si>
    <t>Van phòng nổ</t>
  </si>
  <si>
    <t>Màng nổ cho van phòng nổ. - Venting Diaphragm: DN1000</t>
  </si>
  <si>
    <t>BWBC</t>
  </si>
  <si>
    <t>V. HỆ THỐNG NH3</t>
  </si>
  <si>
    <t>48848242</t>
  </si>
  <si>
    <t>SCR</t>
  </si>
  <si>
    <t>Van tay</t>
  </si>
  <si>
    <t>Van cầu inox 316, DN32, tiêu chuẩn DIN (Van tay) - Kết nối: Lắp mặt bích - Tiêu chuẩn mặt bích: DIN - Áp lực: PN40 - Nhiệt độ làm việc: 150 độ C - Môi chất: Amoniac (NH3)
NSX: Romuke</t>
  </si>
  <si>
    <t>Romuke/china</t>
  </si>
  <si>
    <t>48848243</t>
  </si>
  <si>
    <t>Van cầu inox 316, DN25, tiêu chuẩn DIN (Van tay) - Kết nối: Lắp mặt bích - Tiêu chuẩn mặt bích: DIN - Áp lực: PN40 - Nhiệt độ làm việc: 150 độ C - Môi chất: Amoniac (NH3)"
NSX: Romuke</t>
  </si>
  <si>
    <t xml:space="preserve">VÒI ĐỐT </t>
  </si>
  <si>
    <t>51826110</t>
  </si>
  <si>
    <t>Vòi dầu Loại MB-1S (bao gồm: oil gun, tip nut, orifice plate, distributor plug)</t>
  </si>
  <si>
    <t>A. HỆ THỐNG LÒ HƠI VÀ THIẾT BỊ PHỤ TRỢ</t>
  </si>
  <si>
    <t>VI. HỆ THỐNG THẢI THẢI XỈ</t>
  </si>
  <si>
    <t xml:space="preserve">VI.1 HỆ THỐNG TRO BAY </t>
  </si>
  <si>
    <t>Tro bay</t>
  </si>
  <si>
    <t>Van cách ly các line tro ESP</t>
  </si>
  <si>
    <t xml:space="preserve"> Rotating Double Disc Valve DN200 with Wolfram (Tungsten) shearing disc and ring 
Van 2 đĩa xoay DN200, vật liệu đĩa và vòng đệm bằng thép wolfram chịu mài mòn , body WCB. Thiết kế 2 đĩa làm kín chặt hơn, cơ 2 đĩa xoay tự làm sạch và không kẹt tro gây rò rỉ.</t>
  </si>
  <si>
    <t>Van cách ly các line tro ESP. Rotating Double Disc Valve DN250 with Wolfram (Tungsten) shearing disc and ring  Van 2 đĩa xoay DN250, vật liệu đĩa và vòng đệm bằng thép wolfram chịu mài mòn, body WCB. Thiết kế 2 đĩa làm kín chặt hơn, cơ 2 đĩa xoay tự làm sạch và không kẹt tro gây rò rỉ. Tương thích với hệ thống của NMNĐ Vũng Áng 1</t>
  </si>
  <si>
    <t>Van đầu ra các phễu ESP, Van đầu ra các phểu ECO/SCR</t>
  </si>
  <si>
    <t>VI.2 HỆ THỐNG THẢI XỈ</t>
  </si>
  <si>
    <t>Thải xỉ</t>
  </si>
  <si>
    <t>Van đầu vào đầu ra bồn khóa gió</t>
  </si>
  <si>
    <t xml:space="preserve">Van đầu vào/đầu ra bồn khóa gió, "Double Disc Valve DN250 with wolfram (tungsten) shearing disc and ring, vật liệu đĩa  bằng thép wolfram chịu mài mòn, seat và Disc sealing ring bằng vật liệu phủ ceramics , body WCB. Thiết kế 2 đĩa làm kín chặt hơn.Tương thích với hệ thống của NMNĐ Vũng Áng. </t>
  </si>
  <si>
    <t>Tai &amp; Chyun/Taiwan</t>
  </si>
  <si>
    <t xml:space="preserve">Van vent bồn khóa gió </t>
  </si>
  <si>
    <t>100NB (pneumatic) theo bản vẽ đính kèm VA1-TATL-00100-M-M7-DST-0055.
Model: DB1X08-NI-17-AF/1-PC08S-S1-S19</t>
  </si>
  <si>
    <t>Van đường sục bồn khóa gió</t>
  </si>
  <si>
    <t>Van bướm điều khiển bằng khí nén cấp khí nén sục bồn khóa gió  (bao gồm: Van,cụm điều khiển khí nén và cụm feedback)Size: DN100 Working pressure: 0.98Mpa – 1.6Mpa  Maximum temperature: 0-150 degrees Celsius Body: 304 stainless steel Shaft: SS410 Plate: 304 stainless steel Disc: 304 stainless steel+ PTFE Seat</t>
  </si>
  <si>
    <t>Van đầu hút, đầu thoát bơm tống xỉ</t>
  </si>
  <si>
    <t>Van đầu thoát bơm tống xỉ Knife gate valve DN400 (pneumatic) (bao gồm van, actuator (xi lanh khí nén) và bulong kết nối)</t>
  </si>
  <si>
    <t>Orbinox/Đức</t>
  </si>
  <si>
    <t>Van chặn đường tro về Silo</t>
  </si>
  <si>
    <t>Van chặn tro về silo tro bay Knife gate valve Orbinox, Model: ET, Size: DN300,  SUS316, Lug type</t>
  </si>
  <si>
    <t>Van liên thông đầu hút bơm chân không</t>
  </si>
  <si>
    <t>Van liên thông máy nén khí thải xỉ Butterfly Valve DN250 (10") (pneumatic). Van đầu thoát máy nén khí DN250(bao gồm: Van,cụm điều khiển khí nén và cụm feedback). Thân van gang đúc FC/ Đĩa van bằng thép không gỉ SUS304 chịu mài mòn. Vành van bằng cao su Viton chịu nhiệt 250 độ C, chịu mài mòn. Tương thích với hệ thống của NMNĐ Vũng Áng 1, chiều dày van 65mm, đường kính ngoài của van 320mm, đường kính ngoài seal chèn 300 mm
NSX: Romuke</t>
  </si>
  <si>
    <t>Van đầu thoát máy nén khí thải xỉ</t>
  </si>
  <si>
    <t>Van 1 chiều đầu thoát máy nén khí thải xỉ</t>
  </si>
  <si>
    <t xml:space="preserve">Van size 10'',body WCB ,trim SS410,class 150,type SCV, chiều dày van ,kết nối bằng mặt bích 12 lỗ , đường kính lỗ M22, chịu nhiệt 300 độ, chiều dài van 625mm
</t>
  </si>
  <si>
    <t>Van khí nén đường thải tro xe tải kín, xe tải hở silo</t>
  </si>
  <si>
    <t>Van khí nén đường thải tro xe tải kín silo SV1S10-NI-17-AF/1-PC10S-S19</t>
  </si>
  <si>
    <t>Van đầu thoát bơm  cao áp,hạ áp, fresh</t>
  </si>
  <si>
    <t>Van  Shut off butterfly valve DN300, PN20 (thân, đĩa vật liệu SUS 304, Seal: PTFE), chiều dày van 80 mm, (bao gồm: Van,cụm điều khiển khí nén và cụm feedback)
NSX: Romuke</t>
  </si>
  <si>
    <t>Van tái tuần hoàn bơm cao áp, hạ áp,Van nước cao áp đầu vào máy nghiền xỉ tinh</t>
  </si>
  <si>
    <t>Van khí nén Shut off butterfly valve(bao gồm: Van,cụm điều khiển khí nén và cụm feedback) DN150, PN20 (thân, đĩa vật liệu SUS 304, Seal: PTFE), chiều dày van 55mm
NSX: Romuke</t>
  </si>
  <si>
    <t>Van 1 chiều đầu thoát bơm  cao áp,hạ áp, fresh</t>
  </si>
  <si>
    <t>Van size 12'',body WCB ,trim SS410,class 150,type SCV, chiều dày van ,kết nối bằng mặt bích 12 lỗ , đường kính lỗ M24, chiều dài van  695mm</t>
  </si>
  <si>
    <t>Van đầu hút bơm fresh, van đầu hút bơm hạ áp</t>
  </si>
  <si>
    <t>Van  Shut off butterfly valve (bao gồm: Van,cụm điều khiển khí nén và cụm feedback)DN350, PN20 (thân, đĩa vật liệu SUS 304, Seal: PTFE), chiều dày van 85 mm
NSX: Romuke</t>
  </si>
  <si>
    <t>Van nước cao áp đầu ra máy nghiền xỉ tinh</t>
  </si>
  <si>
    <t xml:space="preserve"> Knife Gate Valve, 10'', Size: DN250 , Body : CF3M Gate : AISI 316 Nitrited Seat : EPDM(bao gồm van, actuator (xi lanh khí nén) và bulong kết nối mặt bích 12 lỗ), Bao gồm 2 lớp seal ngang (4 cái) và 2 seal chữ U bao quanh thân van
NSX: Orbinox/Đức</t>
  </si>
  <si>
    <t>Van đầu thoát bơm chèn bơm nước ngược</t>
  </si>
  <si>
    <t>Van bướm tay gạt DN 65, thân Inox, đĩa Inox, seal EDPM, PN16, chiều dày van 45 mm
NSX: Romuke</t>
  </si>
  <si>
    <t>Van nước chèn gối bơm tông xỉ, bơm xả tràn, bơm nước ngược</t>
  </si>
  <si>
    <t>Van cầu inox 304, DN25 (Van tay), chiều dài van 213mm(tính cả mặt bích) - Kết nối: Lắp mặt bích - Tiêu chuẩn mặt bích: đường kính ngoài mặt bích 110mm, đường kính tâm lỗ 55mm,mặt bích 4 lỗ - Áp lực: PN16 - Nhiệt độ làm việc: 50 độ C - Môi chất: Nước 
NSX: Romuke</t>
  </si>
  <si>
    <t>Van nước chèn gối máy nghiền xỉ tinh</t>
  </si>
  <si>
    <t>Van cầu inox 304, DN20 (Van tay), chiều dài van 187mm(tính cả mặt bích) - Kết nối: Lắp mặt bích - Tiêu chuẩn mặt bích: đường kính ngoài mặt bích 98,5mm, đường kính tâm lỗ 49 mm,mặt bích 4 lỗ - Áp lực: PN16 - Nhiệt độ làm việc: 50 độ C - Môi chất: Nước 
NSX: Romuke</t>
  </si>
  <si>
    <t>Van nước chèn gối bơm rút chân không thải xỉ</t>
  </si>
  <si>
    <t>Van cầu inox 304, DN40 (Van tay), chiều dài van 237 mm(tính cả mặt bích) - Kết nối: Lắp mặt bích - Tiêu chuẩn mặt bích: đường kính ngoài mặt bích 127 mm, đường kính tâm lỗ 70 mm,mặt bích 4 lỗ - Áp lực: PN16 - Nhiệt độ làm việc: 50 độ C - Môi chất: Nước 
NSX: Romuke</t>
  </si>
  <si>
    <t>Quạt vent silo</t>
  </si>
  <si>
    <t>Model: VMC-31-68
Lưu lượng: 14680 m3/hr
Áp suất: 1800 Pa
Nhiệt độ làm việc: 45 độ C
Tốc độ quạt: 1460 vòng/phút
Công suất: 15 kW</t>
  </si>
  <si>
    <t>89130564</t>
  </si>
  <si>
    <t>Quạt sục silo</t>
  </si>
  <si>
    <t>Quạt sục silo Model No. 6008-A6L2CV1-A</t>
  </si>
  <si>
    <t>Tuthill/usa</t>
  </si>
  <si>
    <t>VI.3</t>
  </si>
  <si>
    <t>BƠM HỆ THỐNG THẢI XỈ</t>
  </si>
  <si>
    <t>Bơm tổng xỉ</t>
  </si>
  <si>
    <t>Cánh bơm (Impeller)</t>
  </si>
  <si>
    <t>F8145HE1A05</t>
  </si>
  <si>
    <t xml:space="preserve">Vòng đệm (Seal ring) </t>
  </si>
  <si>
    <t>F122R11</t>
  </si>
  <si>
    <t>Bơm xả tràn</t>
  </si>
  <si>
    <t>Seal ring (Vòng đệm)</t>
  </si>
  <si>
    <t>Bơm nước ngược</t>
  </si>
  <si>
    <t>Shaft Sleeve (Tấm lót trục)</t>
  </si>
  <si>
    <t>F075C41</t>
  </si>
  <si>
    <t>Throatbush (Ống lót cổ trục của bơm ly tâm)</t>
  </si>
  <si>
    <t>F6083A05</t>
  </si>
  <si>
    <t>Packing (Đệm chèn chữ C)</t>
  </si>
  <si>
    <t>F111Q05</t>
  </si>
  <si>
    <t>Impeller (Cánh quạt bơm ly tâm)</t>
  </si>
  <si>
    <t>F614HE2A05</t>
  </si>
  <si>
    <t>Piston ring (Vòng đệm)</t>
  </si>
  <si>
    <t>F108G02</t>
  </si>
  <si>
    <t>VII</t>
  </si>
  <si>
    <t>HỆ THỐNG FGD</t>
  </si>
  <si>
    <t>Phụ trợ FGD</t>
  </si>
  <si>
    <t>Van tay cấp nước chèn gối trục bơm phun</t>
  </si>
  <si>
    <t>Van bi tay gạt inox 304,  Size: 1/4', DN 8</t>
  </si>
  <si>
    <t>Van tay cấp nước làm mát kín làm vào hgt bơm phun</t>
  </si>
  <si>
    <t>Van cầu inox 304, DN20,  (Van tay) - Kết nối: Lắp mặt bích - Đường kính ngoài mặt bích 100mm, đường kính tâm lỗ bu lông 48mm,bích 4 lỗ , chiều dài van 114mm  - Áp lực: PN20 - Nhiệt độ làm việc: 100 độ C - Môi chất: Nước
NSX: Romuke</t>
  </si>
  <si>
    <t>Van tay đầu thoát quạt gió chèn BUF</t>
  </si>
  <si>
    <t>Van cánh bướm tay quay DN200, PN16 (thân, đĩa vật liệu SUS 304, Seal: PTFE), chiều dày van 60 mm
NSX: Romuke</t>
  </si>
  <si>
    <t>Van tay đầu thoát quạt gió chèn GGH</t>
  </si>
  <si>
    <t>Van cánh bướm tay quay DN200, PN16 (thân, đĩa vật liệu SUS 304, Seal: PTFE), chiều dày van 150 mm, kết nối mặt bích 12 lỗ
NSX: Romuke</t>
  </si>
  <si>
    <t>Van vent quạt sục FGD</t>
  </si>
  <si>
    <t>Van cánh bướm điều khiển bằng Actuator DN200, PN20 (thân, đĩa vật liệu SUS 304, Seal: PTFE), chiều dày van 63 mm,Actuator: SD00 50-4/60, ART NO: Z024,479,NO:0214NM03782, Y 3-380V,50HZ,P:0,080KW,COS PHI: 0,6, IN:0,55A, S2-15 MIN, IP67,1400RPM, THERM.PROTECTED:TH, INS.CL: F , AUMA</t>
  </si>
  <si>
    <t>AUMA</t>
  </si>
  <si>
    <t>48849344</t>
  </si>
  <si>
    <t>Van vent bơm phun</t>
  </si>
  <si>
    <t xml:space="preserve">Van vent bơm phun FGD Automatic axhaust valve DN 100, PN 10 Kết nối bích: đường kính ngoài mặt bích 230mm,đường kính tâm lỗ 195mm,kích thước lỗ 16mm,đường kính ngoài seal làm kín 157mm.Môi chất: sea water, Model no: CARX-10, </t>
  </si>
  <si>
    <t>51932549</t>
  </si>
  <si>
    <t>Van potpet thổi bụi FGD</t>
  </si>
  <si>
    <t>Poppet valve-External loại IK-525</t>
  </si>
  <si>
    <t>Diamond Power/china</t>
  </si>
  <si>
    <t>51932860</t>
  </si>
  <si>
    <t>HGT vòi thổi bụi GGH tổ 1</t>
  </si>
  <si>
    <t>IK-525 carriage assy (left) của máy thổi bụi bộ gia nhiệt</t>
  </si>
  <si>
    <t>51932861</t>
  </si>
  <si>
    <t>HGT vòi thổi bụi GGH tổ 2</t>
  </si>
  <si>
    <t>IK-525 carriage assy (right) của máy thổi bụi bộ gia nhiệt</t>
  </si>
  <si>
    <t>51932866</t>
  </si>
  <si>
    <t xml:space="preserve">Vòi thổi bụi GGH </t>
  </si>
  <si>
    <t>Land tube 71101002301cho IK525</t>
  </si>
  <si>
    <t>51932867</t>
  </si>
  <si>
    <t>Vời thổi bụi GGH</t>
  </si>
  <si>
    <t>Feed tube loại IK-525</t>
  </si>
  <si>
    <t>Bơm cao áp rửa GGH</t>
  </si>
  <si>
    <t>Bơm cao áp, Type: KD 708-G Kom.Nr (Model number):HD-10903187/2</t>
  </si>
  <si>
    <t>ucara/china</t>
  </si>
  <si>
    <t>51932863</t>
  </si>
  <si>
    <t>Air Relief Valve</t>
  </si>
  <si>
    <t>Air Relief Valve loại IK-525</t>
  </si>
  <si>
    <t>Poppet valve</t>
  </si>
  <si>
    <t>48444549</t>
  </si>
  <si>
    <t>Đường ống mềm nước cao áp</t>
  </si>
  <si>
    <t>Ống mềm Đường ống mềm nước cao áp: '- Ống 3/4 inch - Dài 650 mm - Áp suất 25Mpa - Đầu kết nối phía 2 đầu được ép bằng khớp nối chờ ren trong, dạng làm kín các đầu kết nối là mặt phẳng ,đường kính ngoài 36 mm - Đường kính trong 28 mm</t>
  </si>
  <si>
    <t>Dv/việt nam</t>
  </si>
  <si>
    <t>48444682</t>
  </si>
  <si>
    <t>Ống tyo thủy lực loại áp suất 25Mpa/3550PSI, chiều dài L=3460mm/ ống, Đường kính: 3/4 IN.phía hai đầu ống được ép với khớp nối chờ loại ren trong, dạng làm kín các đầu kết nối là mặt phẳng, ren 7/8 inch, bước ren 14 ren/ inch</t>
  </si>
  <si>
    <t>H3T/việt nam</t>
  </si>
  <si>
    <t>HỆ THỐNG BẲNG TẢI XÍCH CÀO</t>
  </si>
  <si>
    <t>32080917</t>
  </si>
  <si>
    <t>Băng tải xích cào</t>
  </si>
  <si>
    <t>Sợi xích</t>
  </si>
  <si>
    <t>Xích:  Đường kính thân xích = 38mm, bước xích pitch = 144mm, ứng suất chịu kéo là 910 KN. Bề mặt được tôi cứng sâu tối thiểu 0.04d độ cứng 800 Vickers (Mỗi sợi gồm 26 đoạn xích và 26 khóa xích, mỗi đoạn có 29 mắt xích)</t>
  </si>
  <si>
    <t>Sợi</t>
  </si>
  <si>
    <t>48852418</t>
  </si>
  <si>
    <t>Xi lanh căng xích SCC: Hydraulic cylinder 5” bore x 18” stroke, MP1-PHT-1 ¾ rod, 1 1/4 -12 male thread.Mục 32 Bản vẽ: 210134-01- M301Q-V7-REV A</t>
  </si>
  <si>
    <t>Aventics/Emerson/USA</t>
  </si>
  <si>
    <t>HỆ THỐNG TUABIN VÀ THIẾT BỊ PHỤ TRỢ</t>
  </si>
  <si>
    <t>Hệ thống dầu bôi trơn Tuabin- máy phát</t>
  </si>
  <si>
    <t>Hệ thống dầu thủy lực điều khiển van hơi Tuabin- máy phát</t>
  </si>
  <si>
    <t>Bộ O-ring bơm dàu thủy lực van hơi tuabin (MKV-…)</t>
  </si>
  <si>
    <t>Hệ thống dầu chèn H2</t>
  </si>
  <si>
    <t>Hệ thống nước làm mát Stator máy phát</t>
  </si>
  <si>
    <t>Bộ vành cơ khí bơm nước làm mát Stator máy phát</t>
  </si>
  <si>
    <t xml:space="preserve"> Hệ thống van HP-LP bypass</t>
  </si>
  <si>
    <t>Hệ thống van HP-LP bypass Tổ máy 1</t>
  </si>
  <si>
    <t>Bộ gasket van LP-Bypass</t>
  </si>
  <si>
    <t>TPS9204) Valve Soft Goods Kit Consists: Gasket (1*000003158985); Gasket
(1*000003158902); Packing Set (1*255670111); Scraper
(0.15Mtr*000101007497); Packing Spacer (1*320401095) Drawing: 202833-1CH
Pos: 15, 20, 34, 35, 36  
( Phù hợp lắp đặt nhà máy)</t>
  </si>
  <si>
    <t>IMI CCI/EU</t>
  </si>
  <si>
    <t xml:space="preserve">Bộ </t>
  </si>
  <si>
    <t>Hệ thống van HP-LP bypass tổ máy 1</t>
  </si>
  <si>
    <t>Bộ ruột van LP bypass</t>
  </si>
  <si>
    <t>(TPS11789) Plug Assembly</t>
  </si>
  <si>
    <t>Plug Assembly for NBSE 60-600-3 LP bypass valve
(01 bộ bao gồm chi tiết no. 010 Valve Stem và chi tiết no.066 Plug trên bản vẽ 202833-1CH)</t>
  </si>
  <si>
    <t>Bộ Seat lam kín van LP bypass: (TPS11301) Valve seat</t>
  </si>
  <si>
    <t>Valve seat for NBSE 60- 600 LP bypass valve (Chi tiết số 4 trên bản vẽ
202833-1CH đính kèm)</t>
  </si>
  <si>
    <t>BỘ Vật tư gasket cho van HP Bypass</t>
  </si>
  <si>
    <t>(TPS9188) Valve Soft Goods Kit Consists: Packing Ring (1*000003158762), Packing Ring (1*000003158888), Packing Set (1*255670111), Scraper (0.15Mtr*000101007497), Packing Spacer (1*320401095), Balance Seal (1*255590882) Drawing: 202775-1CH</t>
  </si>
  <si>
    <t>Bộ gasket van điều khiển nước phun giảm ôn  HP-Bypass</t>
  </si>
  <si>
    <t>(TPS9190) Valve Soft Goods Kit Consists: Gasket (2*255590523), Balance Seal (1*255590010), Packing Spacer (1*320408095), Packing Set (1*255670097) Drawing: 202775-2CH Pos: 10, 13, 14, 15</t>
  </si>
  <si>
    <t>Cụm đĩa van, ty van điều khiển nước phun giảm ôn HP-Bypass</t>
  </si>
  <si>
    <t xml:space="preserve">  Plug Assembly for HP Spray water control valve, S/N: B90101-01, 02
(01 bộ bao gồm plug chi tiết số 6 và Stem chi tiết số 7 trên bản vẽ 202775-2CH đính kèm)</t>
  </si>
  <si>
    <t>Bộ gasket van cách ly nước phun giảm ôn HP-Bypass</t>
  </si>
  <si>
    <t>(TPS9192) Valve Soft Goods Kit Consists: Seat Gasket (2*61110933AE), Bonnet Gasket (1*61113713AE), Balance Seal (1*6130651AH), Packing Set (1*6122538AA) Drawing: 202775-3CH Pos: 8, 9, 10, 13</t>
  </si>
  <si>
    <t>Hệ thống dầu thủy lực van HP bypass tổ máy 1</t>
  </si>
  <si>
    <t>Bộ ruột bình tích áp dầu thủy lực van HP bypass</t>
  </si>
  <si>
    <t>01 ruột bình tích áp bao goomg bộ ruột và bộ O-Ring  . Type:SB330-50A4/112A9-330B; Maximum allowable presure: 330 bar; Volume: 50 L;  Temperature: -15oC ÷80oC</t>
  </si>
  <si>
    <t>Hệ thống dầu thủy lực van LP bypass tổ máy 1</t>
  </si>
  <si>
    <t>Bộ ruột bình tích áp dầu thủy lực van LP bypass</t>
  </si>
  <si>
    <t>01 ruột bình tích áp bao gồm bộ ruột và bộ O-Ring  . Type:SB330-50A4/112A9-330B; Maximum allowable presure: 330 bar; Volume: 50 L;  Temperature: -15oC ÷80oC</t>
  </si>
  <si>
    <t xml:space="preserve"> Bộ ruột bình tích áp bao gồm bộ ruột và bộ O-Ring, Type: EHV 20-330/90; Maximum allowable presure: 330 bar; Volume: 20 L; Mass: 47 kg; Temperature: -15oC ÷80oC</t>
  </si>
  <si>
    <t>Hệ thống dầu thủy lực van LP-HP bypass tổ máy 1</t>
  </si>
  <si>
    <t>Bơm dầu thủy lực điều khiển van LP-HP bypass</t>
  </si>
  <si>
    <t xml:space="preserve">Type QX23-006R09, Pd: 320bar, VF 006cm3/U, Nr: Q11330831 made in Germant- bucher hydraulics.
</t>
  </si>
  <si>
    <t>Hệ thống nước làm mát kín, hở</t>
  </si>
  <si>
    <t>Nước làm mát kín hở tổ máy 1</t>
  </si>
  <si>
    <t>Bộ gioăng làm  kín bộ trao đổi nhiệt</t>
  </si>
  <si>
    <t xml:space="preserve">  Bộ Gioăng cao su làm kín giữa các tấm trao đổi nhiệt Thông số kỹ thuật của bộ
trao đổi nhiệt: Type of heat exchangers: NT500T B-10 01 bộ bao
gồm: 228 gasket + 02 end gasket
vật liệu: NBR, chịu nước biển.</t>
  </si>
  <si>
    <t>Beijing greenleading Energy Technology- Hoặc tương đương</t>
  </si>
  <si>
    <t>Tấm trao đổi nhiệt Plate</t>
  </si>
  <si>
    <t>Tấm trao đổi nhiệt Plate (Type Machine: NT500T B-10; Serial No.X – BH1011183 – 3; Plate Material: Titanium; Plate Thickness: 0.6 mm; Operating pressure: 0.6 MPa; Design Pressure: 1.0 MPa; Test Pressure: 1.5 Mpa (228 tấm/bộ trong đó có 1 tấm end plate)</t>
  </si>
  <si>
    <t>Beijing Greenleading Energy Technology Development Co., Ltd</t>
  </si>
  <si>
    <t>Nước làm mát kín hở tổ máy 2</t>
  </si>
  <si>
    <t>Bơm tăng áp nước làm mát kín</t>
  </si>
  <si>
    <t>Bơm tăng áp nươc làm mát kín,  Mã bơm: SDH 200-150-315, Lưu lượng: 366.7 m3/h, Tốc độ: 1480 vòng/phút, Cột áp: 21 m, Công suất động cơ: 45 KW (VA1-DEC-00100-M-M1D-DFN-2132)</t>
  </si>
  <si>
    <t>DEC</t>
  </si>
  <si>
    <t>Van xả bộ Strainer</t>
  </si>
  <si>
    <t>Loại van bi điều khiển điện : Model Q941F-16P, DN100, PN16 bar, Vật liệu chịu ăn mòn nước biển, môi trương làm việc nước biển 
Khoảng cánh end to end: L= 280mm, khoảng cách tâm lổ mặt bích: 150mm
Mổi bộ bao gồm Van và Actuator điều khiển 
Actuator điều khiển: Van điện Rotork Type: ROM-3 Voltage: 400V Torque max: 150Nm P=46W I=0.45A</t>
  </si>
  <si>
    <t>Asian</t>
  </si>
  <si>
    <t>Nước làm mát kín hở tổ máy 1 và 2</t>
  </si>
  <si>
    <t xml:space="preserve">Van tay rửa ngược các bộ trao đổi nhiệt, strainer </t>
  </si>
  <si>
    <t>Van cổng  DN150 SS304 PN16, chịu nước biển, lắp ghép mặt bích</t>
  </si>
  <si>
    <t>Van Bypass đầu thoát bơm tăng áp nước làm mát hở tổ 1,2</t>
  </si>
  <si>
    <t>Butterfly valve DN700 D942X-6NI ; DN700, PN6 Bar,
 Vật liệu: van chịu được nước biển</t>
  </si>
  <si>
    <t>Bơm nước làm mát kín tổ máy 1 và 2</t>
  </si>
  <si>
    <t>Bộ ống lót gối DE/NDE, mổi bộ gồm 4 ống lót, phía NDE 2 ống lót, phía DE 2 ống lót : Đề xuất mua sắm theo mã bơm hoặc có thể gia công phục hồi khi mở ra kiểm tra ( phù hợp với lắp đặt nhà máy )</t>
  </si>
  <si>
    <t>H ệ thống nước cấp</t>
  </si>
  <si>
    <t>Bơm nươc cấp</t>
  </si>
  <si>
    <t>BỘ O-RING, PROFILE JIONT BƠM NƯỚC CẤP CHÍNH</t>
  </si>
  <si>
    <t>O-ring 224x4N 1 Cái; O-ring 132x4N 2 cái; O-ring 216x4N 2 cái; O-ring
150x4N 3 cái; O-ring 220x3N 2 cái; O-ring 88x4N 3 cái; O-ring 175x4N 2 cái ; O-ring 510x5N (Chịu nhiệt độ 250 độ C, áp suất 25 Mpa) 2 cái</t>
  </si>
  <si>
    <t>KSB</t>
  </si>
  <si>
    <t>Profile joint
Part No: 410.01</t>
  </si>
  <si>
    <t>Profile joint
Part No: 410.02</t>
  </si>
  <si>
    <t>Profile joint
Part No: 410.03</t>
  </si>
  <si>
    <t>Profile joint
Part No: 410.04</t>
  </si>
  <si>
    <t>Profile joint
Part No: 410.05</t>
  </si>
  <si>
    <t>Profile joint
Part No: 410.06</t>
  </si>
  <si>
    <t>Gối đỡ bơm nước cấp</t>
  </si>
  <si>
    <t>Bearing shell Type: 100/168x90 Parts No:: 370.02</t>
  </si>
  <si>
    <t>Vành chèn cơ khí bơm nươc cấp</t>
  </si>
  <si>
    <t>Pump Part, Mechanical Seal Parts No: 433 SHP11/117</t>
  </si>
  <si>
    <t>Bơm tăng áp nươc cấp</t>
  </si>
  <si>
    <t>Vành chèn cơ khí bơm tăng áp nước cấp</t>
  </si>
  <si>
    <t>Vành chèn cơ khí 021-SQN300-670-00 11 BURGMANN</t>
  </si>
  <si>
    <t xml:space="preserve"> BURGMANN</t>
  </si>
  <si>
    <t>Nước cấp</t>
  </si>
  <si>
    <t>Van một chiều phun giảm ôn Reheat bơm nươc cấp</t>
  </si>
  <si>
    <t>Van một chiều Phun giảm ôn Reheat bơm nước cấp Kiểm van: H64Y-1500B -DN 3'' (in) WCB
Áp suất 1500LB
- Nhiệt độ T&lt;= 425 oC
- DN : 3 IN
- Vật liệu :
+ Body: WC9
+ Disc : WC9
+ Stem : WC9
+ Bonet: WC9</t>
  </si>
  <si>
    <t>Van động cơ phun giảm ôn Reheat bơm nươc cấp</t>
  </si>
  <si>
    <t>Van động cơ phun giảm ôn Reheat bơm cấp:   Kiểu van: Globe valve, motor operation Model: J961Y-200 Van size: DN 65; Áp suất 1500LB, Nhiệt độ T: 425 oC
(bao gồm bộ truyền động actuator)</t>
  </si>
  <si>
    <t>Hệ thống dầu thủy lực bơm nươớc cấp tổ máy 1</t>
  </si>
  <si>
    <t>Bơm dầu thủy lực điều khiển van hơi tuabin dẫn động bơm nước cấp</t>
  </si>
  <si>
    <t>Bơm dầu thủy lực bơm nước cấp Item No: W.02.Z.000006 Bản vẽ:
(WBG)B2620C-589000A</t>
  </si>
  <si>
    <t>Dec</t>
  </si>
  <si>
    <t>Hệ thống dầu thủy lực bơm nươớc cấp</t>
  </si>
  <si>
    <t xml:space="preserve">Bình tích áp  tại bồn dầu </t>
  </si>
  <si>
    <t>Bộ  ruột bình tích áp  dầu thủy lực điiều khiển van hơi tubin bơm cấp. Bộ gồm: Ruột bình tích áp, bộ O-ring, bộ đệm lót làm kín dầu: Ruột bộ tích áp  dung tích 10L, áp suất 31.5 Mpa- chi tiết số 22- bản vẽ VA1-DEC-00100-I-M1D-DRD-6207</t>
  </si>
  <si>
    <t>Bình tích áp tại van</t>
  </si>
  <si>
    <t>01 ruột bình tích áp bao gồm bộ ruột và bộ O-Ring  . Type: NXQ-A -25/20-L-Y; Maximum allowable presure: 20MPa; thể tích: 25 L;  Temperature: -20oC ÷ 93oC</t>
  </si>
  <si>
    <t>Van điều khiển đường 30% nước cấp qua lò ( 10/20 LAB10AA001)</t>
  </si>
  <si>
    <t>Bộ gasket van điều khiển đường 30% nước cấp qua lò ( 10/20 LAB10AA001)</t>
  </si>
  <si>
    <t>Description: 6'' (150), class 2500, WC6, BW, SD Rotork IQM 20; CV Serial  No: 1000002506905,06:
Bộ gasket and packing  van : 
+ Body/bonet gasket: Part No V263421, số lượng 01 bộ
+ Guide busing: Part no: V373407, số lượng 01 bộ
+ Packing set: Part no: V368498, số lượng 01  bộ
+ Trim gasket V269034, số lượng 01 Bộ
+ Trim gasket V286166, số lượng 02 Bộ
((Tài liệu  trang 22 đến 25/187; Installation and Instruction Manual.pdf)</t>
  </si>
  <si>
    <t xml:space="preserve">Spx Corporation 
Copes-Vulcan Opration </t>
  </si>
  <si>
    <t>Hệ thống nước cấp</t>
  </si>
  <si>
    <t xml:space="preserve">Van động cơ nước cấp đường 30% </t>
  </si>
  <si>
    <t xml:space="preserve">- Gasket  chi tiết số  55: Dạng gasket côn, vật liệu bạc (silver)
Crane Pacific valve , USA,  Class 2500, Mã van: 12''55425-SJ1N-Z-1-XXX-NF6
Drawing No: Z1260E- 02 
</t>
  </si>
  <si>
    <t>Van động cơ cách ly nước cấp đường chính</t>
  </si>
  <si>
    <t xml:space="preserve">- Gasket  chi tiết số  55: Dạng gasket côn, vật liệu: 1010 Silver Plated Trang 42,(VA1-BWBC-01100-M-M1A-PID-10002 Main steam and reheat steam system REV.2 
Crane Pacific valve , USA,  Class 2500, Mã van: 20''55425-SJ1N-Z-1-XXX-NF7
Drawing No: Z1260E- 01
</t>
  </si>
  <si>
    <t>Van hơi thoát tuabin dẫn động bơm nước cấp</t>
  </si>
  <si>
    <t>Gioăng cao su làm kín van hơi thoát thuabin dẫn động bơm nước cấp: Kích thước: 2052x1949x19.24mm (gia công theo bản vẽ)</t>
  </si>
  <si>
    <t>Hệ thống nước ngưng</t>
  </si>
  <si>
    <t>Bơm nước ngưng</t>
  </si>
  <si>
    <t>Van đầu hút bơm nước ngưng</t>
  </si>
  <si>
    <t>Van động cơ đầu hút bơm nước ngưng Type: ZD943Y-16C; Temperature: ≤ 425oC; PN: 16; DN: 800; Nhà sản xuất: Beijing Valve General Factory Group.</t>
  </si>
  <si>
    <t>Beijing Valve General Factory Group.</t>
  </si>
  <si>
    <t xml:space="preserve">Bơm rút chân không bình ngưng </t>
  </si>
  <si>
    <t>Bộ bơm rút chân không bình ngưng</t>
  </si>
  <si>
    <t>Pump Size:  SHR2950 
Product :TEFC, 3-phase, squirrel cage induction motor
Product code:  3GQA 283 301-ADA
Type/Frame: M2QA 280 M6A 6
P=55 Kw</t>
  </si>
  <si>
    <t>Adward</t>
  </si>
  <si>
    <t>Bơm rút chân không bình ngưng</t>
  </si>
  <si>
    <t>Vành chèn cơ khí bơm rút chân không bình ngưng</t>
  </si>
  <si>
    <t>Vành chèn cơ khí: John Crane T4610/ARX1SH/FF</t>
  </si>
  <si>
    <t xml:space="preserve"> John Crane </t>
  </si>
  <si>
    <t>Van phun giảm ôn cổ bình ngưng</t>
  </si>
  <si>
    <t>DN80, PN40 Bar, WCB, J941Y-40</t>
  </si>
  <si>
    <t xml:space="preserve">Beijing Valve </t>
  </si>
  <si>
    <t>Bộ Spear part kit Gasket and Packing Van Main CV nước ngưng điều khiển mực bình khử khí (*0LCA52AA001)</t>
  </si>
  <si>
    <t>Main CV,  DN 10'', Class 300SPL, WCB, BW, SD-700-160DA, Customer PO: PO/008/2011 ,  Serial No: 1000002610062&amp;10076 (Trang 46,47 VA1-DEC-00100-M-M1D-MAN-4001.pdf) Bao gồm cá chi tiết: 
- Body/bonet gasket
- Trim Gasket
- Guide Busing
- Piston Ring
- Soft Seal
- Steem lock pin</t>
  </si>
  <si>
    <t>Copes vulcan</t>
  </si>
  <si>
    <t>HT nước ngưng</t>
  </si>
  <si>
    <t>Bộ Spear part kit Gasket and Packing Van CV đường Start-up nươc ngưng(*0LCA53AA001)</t>
  </si>
  <si>
    <t>CV valve Start-up: DN 6'', Class 300SPL, WCB, BW, SD-700-100DA, Customer PO: PO/008/2011 ,  Serial No: 1000002610063&amp;10077 (Trang 48,49 VA1-DEC-00100-M-M1D-MAN-4001.pdf) Bao gồm cá chi tiết: 
- Body/bonet gasket
- Trim Gasket
- Guide Busing
- Piston Ring
- Soft Seal
- Steem lock pin)</t>
  </si>
  <si>
    <t>Bơm filling tổ máy 2</t>
  </si>
  <si>
    <t>pump size: SDH125-100-315A
Flow: 200m3/h; Speed 2950r/min; Power of motor: 110kw; Pump lift: 100m</t>
  </si>
  <si>
    <t>Hệ thống nước bổ sung</t>
  </si>
  <si>
    <t>Bộ lá thép giảm chần khớp nối bơm make up</t>
  </si>
  <si>
    <t xml:space="preserve">bộ </t>
  </si>
  <si>
    <t>Bán khớp bơm make up</t>
  </si>
  <si>
    <t>III. Hộp giảm tốc (Gear box) các van động cơ gian máy</t>
  </si>
  <si>
    <t>Hộp giảm tốc van động cơ đầu đường nước biển vào/ra làm mát bình ngưng</t>
  </si>
  <si>
    <t>Rotok Gear
Serial No: Sh 140043 
Ration: 540:1
Type:IW 11
Tag: G/SH140043
Spec: IW11 540:1, F48</t>
  </si>
  <si>
    <t>IV</t>
  </si>
  <si>
    <t>Lọc rác đầu vào bình ngưng Derbris filter</t>
  </si>
  <si>
    <t>Hộp giảm tốc Debris Filter ( Worm planetanary gear)</t>
  </si>
  <si>
    <t>Model: X-3/VF03L3 227 HC HS AF
Serial No: IND 110013930
Total reduction ration: 227:1
In put speed: 195 rpm
Input toque: 15.1 Nm
Output speed: 
out put toque: 2400 Nm
 Chi tiết bản vẽ VA1-FW-00LYA-M-M1E-DAL-0010</t>
  </si>
  <si>
    <t>TRANSMITAL BONFIGLIOLI EU</t>
  </si>
  <si>
    <t>bỘ</t>
  </si>
  <si>
    <t>Hộp giảm tốc truyền động từ động cơ tới Debris filter</t>
  </si>
  <si>
    <t>Hộp giảm tốc loại VF 49 F1 P71 B14, code I1213165+930109 nhà sản xuất Bonlifiglioli</t>
  </si>
  <si>
    <t>V</t>
  </si>
  <si>
    <t>Nước cấp, gia nhiệt cao áp</t>
  </si>
  <si>
    <t>BỘ VẬT TƯ VAN
Three Way Stop Valves DN500</t>
  </si>
  <si>
    <t>Three Way Stop Valves DN500
Pressure Class: 2500
Drawing No.: 3G18P-500-W-IQ91-1</t>
  </si>
  <si>
    <t>Okano Valve Manufacturing Co., Ltd  / Japan</t>
  </si>
  <si>
    <t>bô</t>
  </si>
  <si>
    <t>Làm sạch bình ngưng</t>
  </si>
  <si>
    <t>Vành chèn cơ khí bơm bi bình ngưng</t>
  </si>
  <si>
    <t xml:space="preserve">  Vành chèn bơm bi, Mechanical seal: 09-CARTEX-TN/50-E4 Material: Q1Q1EMG (
SiCxSiCxEPDM) Size: 50</t>
  </si>
  <si>
    <t>VI</t>
  </si>
  <si>
    <t>Van tay xả vent, drain khu vực gian máy</t>
  </si>
  <si>
    <t>Van</t>
  </si>
  <si>
    <t>Globe Valve DN40, PN40, kết nối hàn
Figure: 5638-BWE-3HF-A182-F22</t>
  </si>
  <si>
    <t>Van tay DN32
 Model: 5562YWE-3HF-F91, áp suất 32 MPa, nhiệt độ 555 độ C, kết nối buttweld</t>
  </si>
  <si>
    <t>Globe valve DN50 PN25 MPa 
Figure: 5638-BWE-3HF-A182-F22, kết nối hàn</t>
  </si>
  <si>
    <t>DN25, 
Temp.: 295 ºC, Pressure: 32 MPa
Figure update:
5625YWE-3HF-F9
Type:  Globe "Y" Pattern valve
Size: 1”, Class 2500#, End: Butt Weld Ends
Operator: HW</t>
  </si>
  <si>
    <t>Van động cơ xả các đường hơi Tuabin về Flah tank</t>
  </si>
  <si>
    <t>Van xả trên đường hơi chính về bồn Flash tank V091-AW-ST-B020-002FZ-001 2" CL2500 BW SP V1-1 Ball F91/SB-637 N07718/RiTech31 Bare Stem</t>
  </si>
  <si>
    <t>VẬT TƯ HỆ THỐNG TRẠM BƠM NƯỚC LÀM MÁT CHÍNH</t>
  </si>
  <si>
    <t>Van bi (Air vacuum valve ) xả vent đường ống đầu thoát bom nước làm mát chính</t>
  </si>
  <si>
    <t>DN 200, Pn 300 psi , T=38 oC, Pressuare Class 150 LB, Fluid: Seea Water, type : Float type, mode No : 154 , Inlet Connection Flange FF ASME/ANSI B16.5; End Connection: 8” Plain Outlet                  Vật liệu : +Body and Cover : Cast Iron ASTM A126 Gr.B with Fusion
Bond Epoxy for Internal and External            + Float: Stainless Steel ASTMA240 T304  +  Seat: Buna-N                                                            ( tài liệu O&amp;M VA1-THK-00PAC-GE-M4A-MAN-0003 Cooling Water System OM Rev.A, trang 175)</t>
  </si>
  <si>
    <t>Hệ thống phun Clo trạm bơm nươc làm mát chính</t>
  </si>
  <si>
    <t xml:space="preserve">Van tay phun Clo xuống kênh </t>
  </si>
  <si>
    <t>Kiểu van bướm, kiểu tay gạt:  Manual Butterfly valve
DN 125; Pn 10 bar;
Vật liệu:
Body : SUS 420J2 ( chuyển đổi từ vật liệu FCD450 sang SUS 420J2); Disc : PPS; Stem: SUS 420J2;
Sealing ring: EPDM; 
Model: 700G-1TL; Flange rating: ANSI 150LB;
Nhà sản xuất; TOMEO VALVE CO., LTD (VA1-THK-00PBQ-GE-M4A-MAN-0002 )</t>
  </si>
  <si>
    <t>Nhà sản xuất; TOMEO VALVE CO., LTD</t>
  </si>
  <si>
    <t>Van tay đầu ra Ejector A/B/C</t>
  </si>
  <si>
    <t>Van tay  đầu ra bộ Ejector: DN100, PN 10  bar, FLANGE RATING :ANSI 150LB, nhiệt độ :40 độ C, chất lỏng: Clo, nước biển.
Kiểu van: Van bướm ( VB). ( Trang 32, tài liệu  VA1-THK-00PBQ-M-M4A-LST-0001_A và trang 12 tài liệu O&amp;M VA1-THK-00PBQ-GE-M4A-MAN-0002 Chlorination System OM)
Vật liệu: 
+ Seat ring: EPDM
+ Stem SUS420J2
+Disc: PPS
+ Body: SUS420J2 ( Chuyển đổi từ PCD450 sang SUS420J2)
Kiểu kết nối : WF ( Wafer type) ( phù hợp lắp dặt nhà máy)</t>
  </si>
  <si>
    <t xml:space="preserve"> TOMOE VALVE CO.,LTD.
Hoặc tương đương </t>
  </si>
  <si>
    <t>Van điện đầu ra Ejector A/B/C</t>
  </si>
  <si>
    <t>Van điện đầu  vào bộ Ejector: DN100, PN 10  bar, FLANGE RATING : ANSI 150LB, nhiệt độ :40 độ C, chất lỏng: Clo, nước biển.
Kiểu vận hành: Motor, Actuator Model : 2575 
Kiểu van: Van bướm ( VB). Bao gồm van và bộ truyền động, (động cơ, gearbox)
Vật liệu: 
+ Seat ring: EPDM
+ Stem SUS420J2
+Disc: PPS
+ Body: SUS420J2 ( Chuyển đổi từ PCD450 sang SUS420J2)
Kiểu kết nối : WF ( Wafer type) ( phù hợp lắp dặt nhà máy)
 ( Trang 24, tài liệu  VA1-THK-00PBQ-M-M4A-LST-0001_A và trang 12 tài liệu O&amp;M VA1-THK-00PBQ-GE-M4A-MAN-0002 Chlorination System OM)</t>
  </si>
  <si>
    <t>Van tay phun rửa lưới quay rác</t>
  </si>
  <si>
    <t>Van tay: DN 150, PN 20 bar, nhiệt độ, môi trường làm việc nươc biển, Nhà sản xuất Bray
- Kiểu van ; Van bướm
- Vật liệu: SS316L
+ Body: SS316L
+ Disc: SS316L
Kiểu kết nối : WF ( Wafer type) ( phù hợp lắp dặt nhà máy)</t>
  </si>
  <si>
    <t>Bray</t>
  </si>
  <si>
    <t>Van động cơ phun rửa lưới quay rác</t>
  </si>
  <si>
    <t xml:space="preserve"> Bray </t>
  </si>
  <si>
    <t>Van điện xả đáy bộ lọc kiểu quay ( blow down actuator and valve)</t>
  </si>
  <si>
    <t>Actuator:
- Make: Triac
- Model: 22-TX-150-WEAI-XX
Voltage: 120V/Phút/60 hz
SS Body an trim
Valve: Ball valve, Liên kết ren
-Make: Triac
-Model: 22-TX-150-WEAI-XX
- Size: 2'' NPT
- Body and ball, and stem vật liệu SUS 316SS 
(Phù hợp lắp dặt nhà máy)</t>
  </si>
  <si>
    <t xml:space="preserve">Header Valve </t>
  </si>
  <si>
    <t>DN25, PN 20 , Vật liệu BRONZE , nhiệt độ :40 độ C, chất lỏng: Clo 
Trang 1,2/44 tài liệu  VA1-THK-00PBQ-M-M4A-LST-0001 
( Phù hợp lắp đặt nhà máy)</t>
  </si>
  <si>
    <t>Sherwood /Mỹ</t>
  </si>
  <si>
    <t>Bơm tái tuần hoàn bộ hóa hơi Clo</t>
  </si>
  <si>
    <t>Bơm tuần hoàn hệ thống Clo CENTRIFULGAL PUMP, U28586, W2T12766</t>
  </si>
  <si>
    <t>Bơm</t>
  </si>
  <si>
    <t>Xe cào rác</t>
  </si>
  <si>
    <t xml:space="preserve">Bơm dầu thủy lực  </t>
  </si>
  <si>
    <t>Loại: bơm bánh răng; Lưu lượng:  8.44 lít/phút ở áp suất 103 bar( 1500 psi)</t>
  </si>
  <si>
    <t xml:space="preserve">Động cơ bơm dầu thủy lực (motor): </t>
  </si>
  <si>
    <t>1.5 kW, 1500 rpm, 400V/3Ph/50Hz; TEFC; “C” face mount</t>
  </si>
  <si>
    <t xml:space="preserve">Tang quấn cáp sợi đôi, </t>
  </si>
  <si>
    <t>Model: K 28 75 1-6-1. Nhà sản xuất: Gleason reel Corp</t>
  </si>
  <si>
    <t xml:space="preserve">Ống mềm thủy lực </t>
  </si>
  <si>
    <t>R7 (dây đôi ) chịu áp 2250 PSI Size : 3/8” x 25000 mm 2 đầu bấm ren côn lõm đầu số 6 + kép côn nối ( nối ống mềm với thiết bị ) , chiều dài phủ bì. Made in USA.</t>
  </si>
  <si>
    <t xml:space="preserve">Ống mềm thủy lực nối từ bộ chia đến xy lanh thủy lực gầu gắp rác (bao gồm cả đầu nối). </t>
  </si>
  <si>
    <t>Chiều dài: 1 m; chịu áp: 2250 PSI; Size: 3/8”; Hai đầu bấm đầu nối (theo mẫu).</t>
  </si>
  <si>
    <t>Xy lanh thủy lực</t>
  </si>
  <si>
    <t xml:space="preserve">Hộp giảm tốc trục quấn cáp (reducer): </t>
  </si>
  <si>
    <t>Loại: Worm gear type with “C” flange mounted motor and connected to the reducer with an overhead clutch</t>
  </si>
  <si>
    <t>Động cơ dẫn động trục quấn cáp (motor):</t>
  </si>
  <si>
    <t xml:space="preserve"> 7.5 kW; 1500 rpm, 400V/3Ph/50Hz; TEFC NEMA design B; inverter duty; “C” face mount, continuous duty</t>
  </si>
  <si>
    <t>Bộ di chuyển ngang (Traverse machinery)</t>
  </si>
  <si>
    <t>Bao gồm: hộp giảm tốc (reducer): in-line type with intergral motor và động cơ (motor): 0.45 kW; 1500 rpm; 400V/3Ph/50Hz; Inverter duty with brake. Nhà sản xuất: Demag</t>
  </si>
  <si>
    <t>Dây cáp inox 316 chống xoắn, chịu lực,</t>
  </si>
  <si>
    <t xml:space="preserve"> chiều dài 24m, đường kính 1/2''(12.7mm). Một đầu cáp có ép wage close socket inox 316 (như hình ảnh và bản vẽ đính kèm)</t>
  </si>
  <si>
    <t xml:space="preserve">Dây cáp inox 316 chống xoắn, chịu lực, </t>
  </si>
  <si>
    <t>chiều dài 24m, đường kính 1/2''(12.7mm). Một đầu cáp có ép bulông inox 316 (như hình ảnh và bản vẽ đính kèm)</t>
  </si>
  <si>
    <t xml:space="preserve">Tăng đơ inox 316 - </t>
  </si>
  <si>
    <t>M20x2.5 (hình ảnh và bản vẽ đính kèm)</t>
  </si>
  <si>
    <t>Đầu nối xe cào rác inox 316</t>
  </si>
  <si>
    <t xml:space="preserve"> (hình ảnh và bản vẽ đính kèm)</t>
  </si>
  <si>
    <t>Tổ hợp đầu cáp, tăng đơ, đầu nối xe cào rác (11, 12, 13)</t>
  </si>
  <si>
    <t xml:space="preserve">Khóa cáp inox 316, </t>
  </si>
  <si>
    <t xml:space="preserve">D14 </t>
  </si>
  <si>
    <t>Vòng bi của trục tời nâng</t>
  </si>
  <si>
    <t>Con lăn đơn. Nhựa PA</t>
  </si>
  <si>
    <t>Con lăn đôi. Nhựa PA</t>
  </si>
  <si>
    <t>Con lăn nhựa PA (kèm theo trục inox và vòng bi 6004-2Z)</t>
  </si>
  <si>
    <t>Vòng bi</t>
  </si>
  <si>
    <t>Vòng bi lọc rác bơm rửa lưới chắn rác kiểu quay 7203-B-XL-TVP</t>
  </si>
  <si>
    <t>Hệ thống Clo</t>
  </si>
  <si>
    <t>Diaphragm, Part No: P51348</t>
  </si>
  <si>
    <t>Diaphragm, Part No: P51349</t>
  </si>
  <si>
    <t>Vacuum regulator-U29298 FOR VACUUM REGULATOR-CHECK UNIT - 10,000 LB/24 HR CAPACITY</t>
  </si>
  <si>
    <t>Preventive maintenance kit for chlornator pressure check-pressure relief vale  Part No: U27550 (new : W3T99059)</t>
  </si>
  <si>
    <t>Màng van của bộ van  pressure check-pressure relief vale (U27550)  :Part No: P51372</t>
  </si>
  <si>
    <t>HỆ THỐNG HÓA</t>
  </si>
  <si>
    <t>Xử lý nước</t>
  </si>
  <si>
    <t>Van cấp axit tái sinh CE khử khoáng DN65 (bộ bao gồm 1 màng actuator khí nén và một màng valve)</t>
  </si>
  <si>
    <t xml:space="preserve">Van màng điều khiển khí nén
DN65,PVC,PN10,EPDM
Actuator: 690 65012514/N; PS 5,0-7,0 bar; ICH-88039793-01-572730;
</t>
  </si>
  <si>
    <t>GEMU</t>
  </si>
  <si>
    <t>Van cấp Kiềm tái sinh AE DN50 (bộ bao gồm 1 màng actuator khí nén và một màng valve)</t>
  </si>
  <si>
    <t xml:space="preserve">  Van màng điều khiển khí nén
DN50,PVC,PN10,EPDM
Actuator: 690 50012514/N; PS 5,0-7,0 bar; ICH-88039793-01-572730;
</t>
  </si>
  <si>
    <t>Van cấp Kiềm, Acid  tái sinh MB DN40 (bộ bao gồm 1 màng actuator khí nén và một màng valve)</t>
  </si>
  <si>
    <t xml:space="preserve">  Van màng điều khiển khí nén
DN40,PVC,PN10,EPDM
Actuator: 690 40D012514/N; PS 5,0-7,0 bar; ICH-88039793-01-572730;
</t>
  </si>
  <si>
    <t>Van màng tái sinh MB DN20 (bộ bao gồm 1 màng actuator khí nén và một màng valve)</t>
  </si>
  <si>
    <t xml:space="preserve">  Van màng điều khiển khí nén
DN20,PVC,PN10,EPDM
Actuator: 690 20D012514/N; PS 5,0-7,0 bar; ICH-88039793-01-572730;</t>
  </si>
  <si>
    <t>Van 1 chiều DN20</t>
  </si>
  <si>
    <t>Type: 360; DN20, PVC-C FPM, Swiss made
NSX: +GF+</t>
  </si>
  <si>
    <t>+GF+</t>
  </si>
  <si>
    <t>Van 1 chiều DN25</t>
  </si>
  <si>
    <t>Type: 360; DN25, PVC-C FPM, Swiss made
NSX: +GF+</t>
  </si>
  <si>
    <t>Van 1 chiều DN40</t>
  </si>
  <si>
    <t>Type: 360; DN40, PVC-C FPM, Swiss made
NSX: +GF+</t>
  </si>
  <si>
    <t>Ejector CE</t>
  </si>
  <si>
    <t>Ejector (eductor)
Lưu chất HCl 5%
Motive: 18,2 m3/h
Áp suất: 3bar
Model: J/2271/10
Chất liệu: CPVC
NSX: Fluorotech
Áp suất đầu vào tại A: 3 bar
Lưu lượng tại A: 18,20 m³/h
Áp suất tối thiểu tại B: - Flooded
Lưu lượng tại B: - 3,60m³/h
Áp suất tối đa tại C: 0,94 bar
Lưu lượng tại C: 21,28 m³/h
Chất lỏng A: H2O - Demin
Chất lỏng B: - 30% HCL
Chất lỏng C: - 5% HCL
Vật liệu:
Thân chính: PVC
(theo bản vẽ)</t>
  </si>
  <si>
    <t>Fluorotech</t>
  </si>
  <si>
    <t>Ejector MB</t>
  </si>
  <si>
    <t>Ejector (eductor)
Lưu chất HCl 5%
Motive: 3,33 m3/h
Áp suất: 3bar
Model: J/2271/10
Chất liệu: PVC
NSX: Fluorotech
Áp suất đầu vào tại A: 30 mwg
Lưu lượng tại A: 3,33 m³/h
Áp suất tối thiểu tại B: - Flooded
Lưu lượng tại B: - 0,58 m³/h
Áp suất tối đa tại C: 1,29 bar
Lưu lượng tại C: 3,91 m³/h
Chất lỏng A: H2O - Demin
Chất lỏng B: - 30% HCL
Chất lỏng C: - 5% HCL
Vật liệu:
Thân chính: PVC
(theo bản vẽ)</t>
  </si>
  <si>
    <t>Bộ lọc hạt nhựa</t>
  </si>
  <si>
    <t>Model: QSPN82-18-A
Slot: 0.25 mm
D = 82 mm
L1 = 50 mm
D1 = 48 mm
L = 130 mm
(inox 316 full)</t>
  </si>
  <si>
    <t>China</t>
  </si>
  <si>
    <t>Cáp nối bộ đo mực xiphong bể lắng</t>
  </si>
  <si>
    <t xml:space="preserve">Connector M12 - 8 pin, cable: 2m, PUR, black, sheilded; 8x0.25mm2 (14xphi0.015mm); </t>
  </si>
  <si>
    <t xml:space="preserve">Bộ đo lưu lượng DN40  </t>
  </si>
  <si>
    <t>Bộ đo lưu lượng  HCL Dn40 Model:VAFM 600L/H 350M PVC/EPDM d50DN40</t>
  </si>
  <si>
    <t>Bộ đo lưu lượng  DN 25</t>
  </si>
  <si>
    <t>Bộ đo lưu lượng HCL Dn25 Model:VAFM 1000L/H 350M PVC/EPDM d32DN25</t>
  </si>
  <si>
    <t xml:space="preserve">Bộ đo lưu lượng DN65  </t>
  </si>
  <si>
    <t>Bộ đo lưu lượng H2O Model: VAFM 60000L/H 350M PVC/EPDM d75DN65</t>
  </si>
  <si>
    <t xml:space="preserve">Bộ đo lưu lượng DN50  </t>
  </si>
  <si>
    <t>Bộ đo lưu lượng  H20 Model: VAFM 10000L/H 350M PVC/EPDM d63DN50</t>
  </si>
  <si>
    <t>SKF 6305</t>
  </si>
  <si>
    <t>SKF</t>
  </si>
  <si>
    <t>Van màng Inox DN50</t>
  </si>
  <si>
    <t>Model: PFA FYA 606ST
Kích thước: 2'' (DN50)
Tiêu chuẩn mặt bích: JIS 10K
Vật liệu: CF8 (Full)
Đai ốc: 304SUS
Tay quay: CF8
Màng: PTFE+EDPM</t>
  </si>
  <si>
    <t>Van màng Inox DN40</t>
  </si>
  <si>
    <t>Model: PFA FYA 606ST
Kích thước: 1 1/2'' (DN40)
Tiêu chuẩn mặt bích: JIS 10K
Vật liệu: CF8 (Full)
Đai ốc: 304SUS
Tay quay: CF8
Màng: PTFE+EDPM</t>
  </si>
  <si>
    <t>Van màng Inox DN25</t>
  </si>
  <si>
    <t>Model: PFA FYA 606ST
Kích thước: 1'' (DN25)
Tiêu chuẩn mặt bích: JIS 10K
Vật liệu: CF8 (Full)
Đai ốc: 304SUS
Tay quay: CF8
Màng: PTFE+EDPM</t>
  </si>
  <si>
    <t>Bơm Chuyển Kiềm, A xít</t>
  </si>
  <si>
    <t>Model: B2505PTBBTTP 
NSX: BLAGDON PUMP
Serial number: 300258</t>
  </si>
  <si>
    <t>BLAGDON PUMP</t>
  </si>
  <si>
    <t>Bơm định lượng Polyme nước thô</t>
  </si>
  <si>
    <t>Model: PSMa05120PC00S00 
 (Seri: 100824867; power: 230/400 V-0.18kW-50/60Hz; 120l/h; 5 bar)</t>
  </si>
  <si>
    <t xml:space="preserve">Prominent </t>
  </si>
  <si>
    <t>Van cấp nước vào bồn hóa chất</t>
  </si>
  <si>
    <t>Bao gồm phần van và cơ cấu chấp hành
Van: 
- kiểu van bi, WB PN64, 1`000 WOG
- Kích thước 1 1/2''
- Vật liệu: CF8M
Bộ truyền động:
- Model: UM-1 (eloctric actuator)
- Thông số:AC220V, 10W, 0.3A, 10 sec open/close,  Ambien temp: -5 độ đến + 60 độ; Độ ẩm: 30-95%.
- Material: dry poder coating aluminium alloy.
Aluminium Alloy; Ambien temp: -5 độ đến + 60 độ; Độ ẩm: 30-95%
(Van và bộ truyền đồng lắp ăn khớp được với nhau)</t>
  </si>
  <si>
    <t>Asia</t>
  </si>
  <si>
    <t>Van cấp khí</t>
  </si>
  <si>
    <t>Model: EG6B41J-150LB-DN25
Valve class: CLASS150
Design pressure [bar g]: 10
Design temperature [°C]: 50
Max. operating pressure [bar g]: 5.0
Max. operating temperature [°C]: 30</t>
  </si>
  <si>
    <t>Beijing valve</t>
  </si>
  <si>
    <t>Van điều khiển DN150</t>
  </si>
  <si>
    <t>Bao gồm thân van, bộ truyền động, bộ Limit switch boxh:
+ bộ Limit switch box: Model TMS-310 (16 A 250VAC, 0.6A 125VDC), TOMOE 
+ bộ truyền động: type GD60-F05-F07, Pmax = 8.4bar, Tmax = 60 độ C; NSX TOMOE 
+ Body valve: kiểu van cánh bướm, vật liệu cánh Inox, NSX TOMOE, DN150</t>
  </si>
  <si>
    <t xml:space="preserve">TOMOE </t>
  </si>
  <si>
    <t>Van điều khiển DN100</t>
  </si>
  <si>
    <t>Bao gồm thân van, bộ truyền động, bộ Limit switch boxh:
+ bộ Limit switch box: Model TMS-310 (16 A 250VAC, 0.6A 125VDC), TOMOE 
+ bộ truyền động: type GD60-F05-F07, Pmax = 8.4bar, Tmax = 60 độ C; NSX TOMOE 
+ Body valve: kiểu van cánh bướm, vật liệu cánh Inox, TOMOE, DN100</t>
  </si>
  <si>
    <t xml:space="preserve">Level Switch </t>
  </si>
  <si>
    <t>LRV: 0 URV: 5 
 Unit: barg Type: LR8000 Level Switch, Radar Type
 End connection: Threaded, c/w flange 
 3 points contact, SN: IFM</t>
  </si>
  <si>
    <t>IFM</t>
  </si>
  <si>
    <t>Actuator  Type: EB 5.1SYN</t>
  </si>
  <si>
    <t>Type: EB 5.1SYN; Item No 4535669; date 0510
 Angle rotation 90 +/-3; Maxperm Pressure 8 bar
 max output torque 101 N/m</t>
  </si>
  <si>
    <t>Ebro-Armaturen/Asia</t>
  </si>
  <si>
    <t>Luppe mặt bích UPVC DN100</t>
  </si>
  <si>
    <t>Luppe mặt bích UPVC DN100
Size: DN100 (110mm)
Chất liệu: nhựa UPVC
Nối bích</t>
  </si>
  <si>
    <t>Mặt bích UPVC DN150</t>
  </si>
  <si>
    <t>Tên vật tư: mặt bích và đầu bằng kết nối
Chất liệu: UPVC
Kích thước: DN150
Tiêu chuẩn: SCH80
Kiểu bích lồng vào đầu bằng kết nối ống</t>
  </si>
  <si>
    <t>ASIA</t>
  </si>
  <si>
    <t>Nối thẳng UPVC DN150</t>
  </si>
  <si>
    <t>Tên vật tư: Nối thẳng
Chất liệu: UPVC
Kích thước: DN150
Tiêu chuẩn: SCH80</t>
  </si>
  <si>
    <t>Co UPVC DN150</t>
  </si>
  <si>
    <t>Tên vật tư: Co 90
Chất liệu: UPVC
Kích thước: DN150
Tiêu chuẩn: SCH80</t>
  </si>
  <si>
    <t>Keo dán ống CPVC</t>
  </si>
  <si>
    <t>Weld-On 724, Orange yellow, quart 946ml</t>
  </si>
  <si>
    <t>Hộp</t>
  </si>
  <si>
    <t>-</t>
  </si>
  <si>
    <t>Dung môi làm sạch bề mặt</t>
  </si>
  <si>
    <t>Weld-On P-70 Primer, Clear, pint 473ml</t>
  </si>
  <si>
    <t>Màng van DN150</t>
  </si>
  <si>
    <t xml:space="preserve">Bộ màng van và màng điều khiển khí nén
Model van: EG6B41J-150LB,DN150
</t>
  </si>
  <si>
    <t>Beijing Valve General factory group Co.,Ltd</t>
  </si>
  <si>
    <t>Ống CPVC DN50</t>
  </si>
  <si>
    <t>Ống CPVC DN50, SCH80, ống dài 4 m</t>
  </si>
  <si>
    <t>Taiwan</t>
  </si>
  <si>
    <t>Ống</t>
  </si>
  <si>
    <t>Mặt bích CPVC DN50</t>
  </si>
  <si>
    <t>Mặt bích CPVC DN50, kiểu bích kép</t>
  </si>
  <si>
    <t>Co 90 CPVC DN50</t>
  </si>
  <si>
    <t>Co 90 CPVC DN50, SCH80</t>
  </si>
  <si>
    <t>T CPVC DN50</t>
  </si>
  <si>
    <t>T CPVC DN50, SCH80</t>
  </si>
  <si>
    <t>Nối thẳng CPVC DN50</t>
  </si>
  <si>
    <t>Nối thẳng CPVC DN50, SCH80</t>
  </si>
  <si>
    <t>Giảm CPVC DN50-DN40</t>
  </si>
  <si>
    <t>Giảm CPVC DN50-DN40, SCH80</t>
  </si>
  <si>
    <t>T thu CPVC DN50-50-25</t>
  </si>
  <si>
    <t>T thu CPVC DN50-50-25, SCH80</t>
  </si>
  <si>
    <t>Van màng DN50</t>
  </si>
  <si>
    <t>Van màng DV-UE83, DN50</t>
  </si>
  <si>
    <t>Ống CPVC DN40</t>
  </si>
  <si>
    <t>Ống CPVC DN40, SCH80</t>
  </si>
  <si>
    <t>m</t>
  </si>
  <si>
    <t>Mặt bích CPVC DN40</t>
  </si>
  <si>
    <t>Mặt bích CPVC DN40, SCH80</t>
  </si>
  <si>
    <t>Co 90 CPVC DN40</t>
  </si>
  <si>
    <t>Co 90 CPVC DN40, SCH80</t>
  </si>
  <si>
    <t>T CPVC DN40</t>
  </si>
  <si>
    <t>T CPVC DN40, SCH80</t>
  </si>
  <si>
    <t>Nối thẳng CPVC DN40</t>
  </si>
  <si>
    <t>Nối thẳng CPVC DN40, SCH80</t>
  </si>
  <si>
    <t>T thu CPVC DN40-40-25</t>
  </si>
  <si>
    <t>T thu CPVC DN40-40-25, SCH 80</t>
  </si>
  <si>
    <t>Van màng DN40</t>
  </si>
  <si>
    <t>Van màng DV - UE 83 tiêu chuẩn ANSI Class 150 Model: G41F-6S DN40</t>
  </si>
  <si>
    <t>Co 90 UPVC DN100</t>
  </si>
  <si>
    <t>Co 90 UPVC DN100, SCH80</t>
  </si>
  <si>
    <t>Nối thẳng UPVC DN100</t>
  </si>
  <si>
    <t>Nối thẳng UPVC DN100, SCH80</t>
  </si>
  <si>
    <t>Mặt bích UPVC DN100</t>
  </si>
  <si>
    <t>Mặt bích UPVC DN100, SCH80, bích kép</t>
  </si>
  <si>
    <t>Nối thẳng UPVC DN200</t>
  </si>
  <si>
    <t>Nối thẳng UPVC DN200, SCH80</t>
  </si>
  <si>
    <t>Van đường hồi</t>
  </si>
  <si>
    <t>Diaphragm Style Regulator valve
 Type: HLAF-P25/HLBF-P25
 Material: PVC-U
 Mem: PTFE
 Pressure: &lt;1,0MPa</t>
  </si>
  <si>
    <t>Giảm chấn</t>
  </si>
  <si>
    <t>Giảm chấn VULKAN Flexomax G-97</t>
  </si>
  <si>
    <t>Bộ màng của van DN150 (bao gồm 1 màng van và 1 màng khí nén)</t>
  </si>
  <si>
    <t>"Model: EG6B41J-150LB-DN150
 Valve class: CLASS150
 Design temperature [°C]: &lt;60</t>
  </si>
  <si>
    <t>Vành chèn cơ khí GPA125SS55</t>
  </si>
  <si>
    <t>Vành chèn cơ khí GPA125SS55
 (MATR SN: 2010090012-09; Power of motor: 37kw; year: 2010; mea T.N.m: 52; capacity:140 m3/h; 2950 RPM;) GPA Singapore office: +6562626448</t>
  </si>
  <si>
    <t>Vành chèn cơ khí GPA200SS76</t>
  </si>
  <si>
    <t>Vành chèn cơ khí GPA200SS76
 (MATR SN: 2010090012-03; Power of motor: 110kw; year: 2010; mea T.N.m: 75; capacity:340 m3/h; 1480 RPM;) GPA Singapore office: +6562626448</t>
  </si>
  <si>
    <t>VẬT TƯ THAY THẾ PHẦN ĐIỆN</t>
  </si>
  <si>
    <t>I</t>
  </si>
  <si>
    <t>Máy hút than</t>
  </si>
  <si>
    <t>Động cơ di chuyển dọc</t>
  </si>
  <si>
    <t>Công suất 5,5kW, điện áp 400V,  50Hz, n=1455v/phút, 
Kiểu: 1LA6130 - 4AA64-Z
Nhà sản xuất: Siemens</t>
  </si>
  <si>
    <t>Siemens</t>
  </si>
  <si>
    <t>Động cơ đầu cấp</t>
  </si>
  <si>
    <t>Động cơ đầu cấp máy hút than Motor: LSRPM 250 ME 100 KW V1 400V IP65, 1800
RPM</t>
  </si>
  <si>
    <t>Leroy Somer</t>
  </si>
  <si>
    <t>Động cơ mâm xoay</t>
  </si>
  <si>
    <t xml:space="preserve"> Động cơ mâm xoay Kiểu: LSMV 112 MG.Công suất 4kW, điện áp 400V, 50Hz, n=1455v/phút, </t>
  </si>
  <si>
    <t>Phanh động cơ di chuyển dọc</t>
  </si>
  <si>
    <t>Phanh động cơ di chuyển dọc máy phá 01/02, máy hút than Brake type: FDW20  (Phanh của động cơ Công suất 5,5kW, điện áp 400V,  50Hz, n=1455v/phút, 
Kiểu: 1LA6130 - 4AA64-Z
Nhà sản xuất: Siemens</t>
  </si>
  <si>
    <t>Phanh động cơ mâm xoay</t>
  </si>
  <si>
    <t xml:space="preserve">Phanh động cơ mâm xoay Description: Brake type Type: FCR J01 </t>
  </si>
  <si>
    <t>Bộ đèn chiếu sáng trục vít</t>
  </si>
  <si>
    <t>Bóng đèn cao áp NORKA Polaris flood light with LED array White, 840/4000K, Ra &gt; 80 Art. No. 988 248 04 61, 162W</t>
  </si>
  <si>
    <t>NORKA</t>
  </si>
  <si>
    <t>Slipring brush holders/Chổi than cho máy hút than</t>
  </si>
  <si>
    <t>Slipring Type H
Type connection: Ring terminal Ø M12
Maximum cable size: 120mm2
Conductix Wampfler</t>
  </si>
  <si>
    <t>Conductix Wampfler</t>
  </si>
  <si>
    <t>Bộ chuyển đổi nguồn phanh động cơ di chuyển dọc</t>
  </si>
  <si>
    <t>PMEA 400-S
01/12 CE</t>
  </si>
  <si>
    <t>Germany</t>
  </si>
  <si>
    <t>Bộ chuyển đổi nguồn phanh động cơ mâm xoay</t>
  </si>
  <si>
    <t xml:space="preserve">PMEAS08 F005 32/10, Input 220VAC, output
110VDC </t>
  </si>
  <si>
    <t>Cục nóng điều hòa máy hút than</t>
  </si>
  <si>
    <t>RS-8K (TATUNG AIRCON)</t>
  </si>
  <si>
    <t>TATUNG AIRCON</t>
  </si>
  <si>
    <t>Máy cắt cấp nguồn</t>
  </si>
  <si>
    <t>WL 11 3200S</t>
  </si>
  <si>
    <t>Động cơ tang cuốn cáp</t>
  </si>
  <si>
    <t>Động cơ tang cuốn cáp máy hút than :Công suất 1,5kW, điện áp 400V, 50Hz,
n=1720v/phút, Kiểu: 1LA7096-4AA11</t>
  </si>
  <si>
    <t>CB động cơ tang cuốn cáp</t>
  </si>
  <si>
    <t>3RV1021-1JA15, 8.4A</t>
  </si>
  <si>
    <t>Contactor động cơ tang cuốn cáp</t>
  </si>
  <si>
    <t>3RT1017-1AP01; CONTACTOR, AC-3 5.5 KW/400 V, 1 NO, AC 230 V, 50/60 HZ, 3-POLE, SIZE S00,SCREW CONNECTION</t>
  </si>
  <si>
    <t>Contactor động cơ đầu cấp</t>
  </si>
  <si>
    <t>3RT1066-6AP36
3RT1966-4EA3</t>
  </si>
  <si>
    <t>Contactor động cơ mâm xoay</t>
  </si>
  <si>
    <t>3RT1036-1AL24; Power contactor, AC-3 50 A, 22 kW / 400 V 230 V AC, 50 / 60 Hz, 2 NO + 2 NC, 3-pole, Size S2</t>
  </si>
  <si>
    <t>Biến tần động cơ mâm xoay</t>
  </si>
  <si>
    <t>biến Tần
Động Cơ Mâm Xoay Máy Hút Than
Model: M700-034 00100 A
4.0/5.5kW
I/P: 380-480V, 50-60Hz, 3ph, 15.6A
O/P: 0-480V, 0-55OHz 3ph, 10.0/12.3A
NIDEC, Made In UK</t>
  </si>
  <si>
    <t>Emerson</t>
  </si>
  <si>
    <t>Contactor</t>
  </si>
  <si>
    <t>3RT1025-1AL24; Power contactor, AC-3 17 A, 7.5 kW / 400 V 2 NO + 2 NC, captive 230 V AC, 50/60 Hz 3-pole, 2 NO + 2 NC, captive Size S0</t>
  </si>
  <si>
    <t>CB cấp nguồn</t>
  </si>
  <si>
    <t>5SY6213-7, 10A
5ST3010</t>
  </si>
  <si>
    <t>CB động cơ di chuyển dọc</t>
  </si>
  <si>
    <t>3RV1021-4AA15; 13A</t>
  </si>
  <si>
    <t>Simens</t>
  </si>
  <si>
    <t>Contactor động cơ di chuyển dọc</t>
  </si>
  <si>
    <t>3RT1055-6AP36
3RT1956-4EA3</t>
  </si>
  <si>
    <t>3RT1017-1AP01</t>
  </si>
  <si>
    <t>Động cơ kẹp ray</t>
  </si>
  <si>
    <t>Động cơ kẹp ray máy hút trục vít/máy phá/đánh đống :Công suất 0,37kW, điện
áp 400V, 50Hz, n=1400v/phút, Kiểu: 1LA9073-4SA11-Z</t>
  </si>
  <si>
    <t>Tiếp địa di động</t>
  </si>
  <si>
    <t>Tiếp địa di động máy hút than - Mobile Earthing for Ship unloader
00EAA01/02; PN: 13-2866.2 (FLSmidth), Earthing Shoes 160mm</t>
  </si>
  <si>
    <t>FLS</t>
  </si>
  <si>
    <t xml:space="preserve">Tụ biến tần </t>
  </si>
  <si>
    <t>Epcos 2200uF 400V B43584-S9228-M2. Nhà sản suất: Epcos</t>
  </si>
  <si>
    <t>Epcos</t>
  </si>
  <si>
    <t>Động cơ tời nâng</t>
  </si>
  <si>
    <t xml:space="preserve"> Động cơ tời máy hút trục vít Motor type: MF13Z-106N; Order No.
MF13Z-106N172P85061NH-IP55</t>
  </si>
  <si>
    <t>Verlinde</t>
  </si>
  <si>
    <t>CB động cơ tời nâng</t>
  </si>
  <si>
    <t>3RV1021-1CA15; 63A</t>
  </si>
  <si>
    <t>Contactor động cơ tời nâng</t>
  </si>
  <si>
    <t>3RT1046-1AL24; POWER CONTACTOR, AC-3 95 A, 45 KW / 400 V 230 V AC, 50/60 HZ 2 NO + 2 NC, FRONT-SIDE 3-POLE, SIZE S3 SCREW TERMINAL</t>
  </si>
  <si>
    <t>3RV1021-1CA15; 80A</t>
  </si>
  <si>
    <t>3RT1054-1AP36</t>
  </si>
  <si>
    <t>MC động cơ vít ngang</t>
  </si>
  <si>
    <t>3WL110B-3CB32-1AA2; 800A
3WL9111-0AT45-0AA0</t>
  </si>
  <si>
    <t>CB động cơ vít đứng</t>
  </si>
  <si>
    <t>3VL6780-2AB36-0AC1
3VL9600-8CB30; 700A</t>
  </si>
  <si>
    <t>3RT1016-1AP01</t>
  </si>
  <si>
    <t>3VL27 05-1DC33-0AB1; 55A</t>
  </si>
  <si>
    <t>3RV1421-1KA10; 10A</t>
  </si>
  <si>
    <t>Contactor điều hòa</t>
  </si>
  <si>
    <t>3RT1034-1AL24</t>
  </si>
  <si>
    <t>Acquy máy phát</t>
  </si>
  <si>
    <t>Acquy Varta 12V 100Ah Varta DIN 60044</t>
  </si>
  <si>
    <t xml:space="preserve">Varta </t>
  </si>
  <si>
    <t>Bộ xạc acquy máy phát</t>
  </si>
  <si>
    <t>MÁY NẠP ẮC QUY LIOA BC 3630</t>
  </si>
  <si>
    <t>LIOA</t>
  </si>
  <si>
    <t>Bộ điều khiển máy phát</t>
  </si>
  <si>
    <t xml:space="preserve"> Diesel Engine Interface Module Part no:258-9753 Model: 12VDC EIM BASIC MK3</t>
  </si>
  <si>
    <t xml:space="preserve"> EIM</t>
  </si>
  <si>
    <t>II</t>
  </si>
  <si>
    <t>Máy đánh/phá đống</t>
  </si>
  <si>
    <t>Động cơ di chuyển dọc máy đánh đống</t>
  </si>
  <si>
    <t>Công suất 7,5kW, điện áp 400V, 50Hz,
n=1410v/phút, Bao gồm phanh động cơ đi kèm động cơ New order No.
1LE1503-1CB23-4GA4-Z F01+F11+H00+H22</t>
  </si>
  <si>
    <t>Phanh động cơ di chuyển dọc máy đánh đống 03/04</t>
  </si>
  <si>
    <t>Phanh cho loại động cơ:1LE1503-1CB23-4GA4-Z F01+F11+H00+H22</t>
  </si>
  <si>
    <t>Phanh động cơ di chuyển dọc máy phá đống 01/02</t>
  </si>
  <si>
    <t>Phanh cho loại động cơ:1LE1503-1AB52-2GA4-Z F01+F11+H00</t>
  </si>
  <si>
    <t>Phanh động cơ di chuyển dọc máy phá đống 03/04</t>
  </si>
  <si>
    <t>Động cơ bơm dầu kẹp ray máy phá/đánh đống</t>
  </si>
  <si>
    <t>Công suất 0,37kW, điện áp 400V,  50Hz, n=1400v/phút, 
Kiểu: 1LA9073-4SA11-Z
Nhà sản xuất: Siemens</t>
  </si>
  <si>
    <t>Slipring brush holders/Chổi than cho máy phá đống 01/02</t>
  </si>
  <si>
    <t>Slipring type P180
Conductix Wampfler</t>
  </si>
  <si>
    <t>Động cơ di chuyển dọc máy phá  03/04</t>
  </si>
  <si>
    <t>Công suất 3kW, điện áp 400V, 50Hz,
n=1410v/phút, Bao gồm phanh động cơ đi kèm động cơ New order No.
1LE1503-1AB52-2GA4-Z F01+F11+H00</t>
  </si>
  <si>
    <t>Circuit breaker</t>
  </si>
  <si>
    <t>Tmax electrical release In 320A / 70kA PR222MP;  1SDA054555R1</t>
  </si>
  <si>
    <t>ABB</t>
  </si>
  <si>
    <t>Motor-protective CB, 3p, Ir= 6.3-10A</t>
  </si>
  <si>
    <t>PKZM0-10 - Kombination</t>
  </si>
  <si>
    <t>circuit breaker S 201-M-B6 A</t>
  </si>
  <si>
    <t>S201-M-B6</t>
  </si>
  <si>
    <t>MS116-10-HKF1-11 Manual Motor Starter</t>
  </si>
  <si>
    <t>1SAM250005R1010</t>
  </si>
  <si>
    <t>Circuit-breaker, 3p, 80A</t>
  </si>
  <si>
    <t>NZMN1-M80 - Kombination</t>
  </si>
  <si>
    <t>Moeller</t>
  </si>
  <si>
    <t>Contactor, 3p, 37kW/400V/AC3</t>
  </si>
  <si>
    <t>DILM80(110V50/60HZ)V</t>
  </si>
  <si>
    <t>circuit breaker S 202-M-C 6A 2 pole</t>
  </si>
  <si>
    <t>S202-M-C6</t>
  </si>
  <si>
    <t>Switch-disconnector 3p, 63A</t>
  </si>
  <si>
    <t>PN1-63</t>
  </si>
  <si>
    <t>Motor-protective CB, 3p, Ir= 55-65A</t>
  </si>
  <si>
    <t>PKZM4-63</t>
  </si>
  <si>
    <t>Motor-protective CB, 3p, Ir= 25-32A</t>
  </si>
  <si>
    <t>PKZM4-32</t>
  </si>
  <si>
    <t>circuit breaker S 201-M-B13 A</t>
  </si>
  <si>
    <t>S201-M-B13</t>
  </si>
  <si>
    <t>Motor-protective CB, 3p, Ir= 24-40A</t>
  </si>
  <si>
    <t>PKZM4-40</t>
  </si>
  <si>
    <t>Contactor, 3p, 18.5kW/400V/AC3</t>
  </si>
  <si>
    <t>DILM40(110V50/60HZ)</t>
  </si>
  <si>
    <t>circuit breaker S 203-M-B 32 A</t>
  </si>
  <si>
    <t>S203-M-B32</t>
  </si>
  <si>
    <t>MOTOR-STARTER-MANUAL PZK2 Overload releases Ir A 16 - 25</t>
  </si>
  <si>
    <t>PKZ2/ZM-25</t>
  </si>
  <si>
    <t>Cảm biến trạng thái phanh</t>
  </si>
  <si>
    <t xml:space="preserve"> Cảm biến trạng thái phanh động cơ di chuyển dọc máy phá : Limit Switch
N.O./N.C - CROUZET 837333 - Top Plunger 5A 250VAC 250VDC 0,5m Cable </t>
  </si>
  <si>
    <t>CROUZET</t>
  </si>
  <si>
    <t>Biến tân xích cào chính máy phá 01/02</t>
  </si>
  <si>
    <t>Biến tần
ABB
ACS800-01-0030-3+P901
Supply voltage
Output current
Degree of protection: IP21</t>
  </si>
  <si>
    <t>III</t>
  </si>
  <si>
    <t>Tripper Car/Hệ thống phụ</t>
  </si>
  <si>
    <t>Tripper Car</t>
  </si>
  <si>
    <t>Động cơ cuốn cáp Tripper car</t>
  </si>
  <si>
    <t>Công suất 0,75kW, điện áp 400V,  50Hz, n=1500v/phút, 
Kiểu: 'FLSC80 LT
Nhà sản xuất: Leroy Somer</t>
  </si>
  <si>
    <t>KIỂU: ZBA 90 B4 B020 ; Công suất: 1,5kw, điện áp 400v, 3,6A ttocs đọ 1430v/p</t>
  </si>
  <si>
    <t>DEMAG</t>
  </si>
  <si>
    <t>Chổi than</t>
  </si>
  <si>
    <t>Slipring type P120</t>
  </si>
  <si>
    <t>Băng tải</t>
  </si>
  <si>
    <t xml:space="preserve">XT2N160R160;
circuit breaker Tmax electrical release In 160A/10kA Ekip LSIG
</t>
  </si>
  <si>
    <t>Hệ thống phụ</t>
  </si>
  <si>
    <t>Bơm chìm</t>
  </si>
  <si>
    <t xml:space="preserve"> Kiểu: Amarex NF50; Công suất: 1,3kW; Điện áp: 400V; IP68</t>
  </si>
  <si>
    <t>Amarex</t>
  </si>
  <si>
    <t>Bộ đèn chiếu sáng cao áp</t>
  </si>
  <si>
    <t>Đèn LED chiếu pha  150W</t>
  </si>
  <si>
    <t>Rạng Đông</t>
  </si>
  <si>
    <t>Đèn LED chiếu pha  70W</t>
  </si>
  <si>
    <t>Bộ đèn chiếu sáng  các tháp</t>
  </si>
  <si>
    <t>Đèn Máng Chống Ẩm đơn bóng tuýp LED 1,2m ZALAA</t>
  </si>
  <si>
    <t>Chiếu sáng đèn đường</t>
  </si>
  <si>
    <t>ĐÈN ĐƯỜNG LED CHIP PHILIPS - LUMILED DD-LX-DS2-PI
Còn hàngMã SP: DD-MD-S2-G3-100-T</t>
  </si>
  <si>
    <t>Philips</t>
  </si>
  <si>
    <t>UPS NHÀ ĐIỆN KHO THAN</t>
  </si>
  <si>
    <t>Bộ lưu điện UPS type: Multi sentry MST 10 -A0 (BAO GỒM BỘ ACQUY)</t>
  </si>
  <si>
    <t>RIELLO</t>
  </si>
  <si>
    <t>UPS NHÀ ĐIỆN PHÒNG ĐIỀU KHIỂN</t>
  </si>
  <si>
    <t xml:space="preserve"> UPS type: Multi sentry MST 30 -A0 (BAO GỒM BỘ AQUY)</t>
  </si>
  <si>
    <t>Tụ bù 0.4kv</t>
  </si>
  <si>
    <t>Tụ Frako K18-0814 3x77,5µ F, Ui 3,9/9V, temp, KI -40 +60 Tc  750C</t>
  </si>
  <si>
    <t>FRAKO</t>
  </si>
  <si>
    <t>Tụ bù 0.69kv</t>
  </si>
  <si>
    <t>Tụ bù 1x 154, 6uf, Ui: 3,9/8kV, Temp. -40 +60 Tc 75°C Kiểu: Frako K18-0716</t>
  </si>
  <si>
    <t>Role bảo vệ dòng rò</t>
  </si>
  <si>
    <t xml:space="preserve"> Earth Leakage Relay
REVALCO
RDT30K
CURRENT DETECTOR
Auxiliary power supply: 230V AC 40-60Hz
Burden: 1.5 W
Trip current adjustment:
0.5-1-1.5-2-3-5-10-20-30A
30 -100 -300 mA
Time delay adjustment: 0...10sec
output pulse: NC-C-NO
Relay 10A/250V</t>
  </si>
  <si>
    <t>REVALCO</t>
  </si>
  <si>
    <t>Role bảo vệ điện áp thanh cái 0.4kv</t>
  </si>
  <si>
    <t xml:space="preserve"> Rơ le bảo vệ điện CM-PVS.41S; NSX: ABB</t>
  </si>
  <si>
    <t>Role bảo vệ điện áp thanh cái 0.69kv</t>
  </si>
  <si>
    <t>Multifunction 3 phare RMS
ABB made in Germany
CM-MPN.72S
1SVR750489R8300
2NO/NC
3 phase
L1,2,3: 530-820VAC 50/60Hz
0.1s-30s
2x1C/O
Ith: 4A
Uimp: 8kV/4kV
FUSE: 10A/1kA
AC15: 2230V 3A
DC13: 24V 2A</t>
  </si>
  <si>
    <t>Cục nóng điều hòa nhà điện điều khiển</t>
  </si>
  <si>
    <t>PU-5YAKD</t>
  </si>
  <si>
    <t>Mitsubishi</t>
  </si>
  <si>
    <t>Cục nóng điều hòa nhà điện kho than</t>
  </si>
  <si>
    <t xml:space="preserve">PUH-8YAK </t>
  </si>
  <si>
    <t>Cục nóng điều hòa nhà điện phòng điều khiển</t>
  </si>
  <si>
    <t xml:space="preserve">PU-10YAKD </t>
  </si>
  <si>
    <t>Máy biến áp</t>
  </si>
  <si>
    <t>ST/0,8kVA/690V/230V/IP00; Single-phase control transformer ST/0,8kVA/690V/230V/IP00</t>
  </si>
  <si>
    <t>ELT</t>
  </si>
  <si>
    <t>PR212/CI; SACE PR212/CI contactor control unit for PR222MP T4-T5</t>
  </si>
  <si>
    <t>A145-30-22; Block Contactors A145 75 kW 400V 2NO/2NC coil voltage 110V AC</t>
  </si>
  <si>
    <t>A300-30-22; block contactor A300 250kW 690V 2NO/2NC coil voltage 110V AC</t>
  </si>
  <si>
    <t>A185-30-22; Block Contactors A145 90 kW 400V 2NO/2NC coil voltage 110V AC</t>
  </si>
  <si>
    <t>Cầu dao chống giật</t>
  </si>
  <si>
    <t>RCBO switch DS402MA-C10/0,03</t>
  </si>
  <si>
    <t>acquy ups nhà điện nhà diều khiển</t>
  </si>
  <si>
    <t>SBL40-12i 12V 40AH</t>
  </si>
  <si>
    <t>SSB</t>
  </si>
  <si>
    <t>ACQUY UPS NHÀ ĐIỆN KHO THAN</t>
  </si>
  <si>
    <t>SBL 7.2-12L: 12V, 7,2AH</t>
  </si>
  <si>
    <t>B</t>
  </si>
  <si>
    <t>PHÂN XƯỞNG VẬN HÀNH</t>
  </si>
  <si>
    <t>Vật tư thay thế thiết bị điện hệ thống tự dùng 10kV, máy biến áp, trạm 220kV năm 2025</t>
  </si>
  <si>
    <t>Trạm 220kV</t>
  </si>
  <si>
    <t>Parallel Groove clamp (452)</t>
  </si>
  <si>
    <t>Như bản vẽ VA1-ABB-00100-E-E1-DGA-0007-002</t>
  </si>
  <si>
    <t>T- connection cho máy biến dòng (453)</t>
  </si>
  <si>
    <t>Như bản vẽ VA1-ABB-00100-E-E1-DGA-0007-003</t>
  </si>
  <si>
    <t>Straight terminal for DS 2xACSR 800SQmm to 8 hole Flat (454)</t>
  </si>
  <si>
    <t>Như bản vẽ VA1-ABB-00100-E-E1-DGA-0007-004</t>
  </si>
  <si>
    <t>Straight connector for CT 2xACSR 800SQmm to stub ф30 (455)</t>
  </si>
  <si>
    <t>Như bản vẽ VA1-ABB-00100-E-E1-DGA-0007-005</t>
  </si>
  <si>
    <t>Straight terminal for CB AL tube ф120 to 9 hole Flat (456A)</t>
  </si>
  <si>
    <t>Như bản vẽ VA1-ABB-00100-E-E1-DGA-0007-006</t>
  </si>
  <si>
    <t>T connector for DS 2*ACSR800 to 8 hole flat (457)</t>
  </si>
  <si>
    <t>Như bản vẽ VA1-ABB-00100-E-E1-DGA-0007-008</t>
  </si>
  <si>
    <t>Expantion Terminal for DS (458)</t>
  </si>
  <si>
    <t>Như bản vẽ VA1-ABB-00100-E-E1-DGA-0007-009</t>
  </si>
  <si>
    <t>Straight connector for CT (459)</t>
  </si>
  <si>
    <t>Như bản vẽ VA1-ABB-00100-E-E1-DGA-0007-010</t>
  </si>
  <si>
    <t>Traight connector for PI Al tube  ᶲ120 to 2*ACSR800 (462)</t>
  </si>
  <si>
    <t>Như bản vẽ VA1-ABB-00100-E-E1-DGA-0007-013</t>
  </si>
  <si>
    <t>Spacer 100mm  for 2xACSR800 (464)</t>
  </si>
  <si>
    <t>Như bản vẽ VA1-ABB-00100-E-E1-DGA-0007-015</t>
  </si>
  <si>
    <t>Spacer 200mm for 3xACSR800 (465)</t>
  </si>
  <si>
    <t>Như bản vẽ VA1-ABB-00100-E-E1-DGA-0007-016</t>
  </si>
  <si>
    <t>Spacer 100mm  for 3xACSR800 (467)</t>
  </si>
  <si>
    <t>Như bản vẽ VA1-ABB-00100-E-E1-DGA-0007-018</t>
  </si>
  <si>
    <t>Straight connector for PI AL tube ф120 to 3*ACSR800</t>
  </si>
  <si>
    <t>VA1-ABB-00100-E-E1-DGA-0007-037</t>
  </si>
  <si>
    <t>Straight connector for CT 3*ACSR800 to 2 stud  ф30 (chi tiết 485)</t>
  </si>
  <si>
    <t>VA1-ABB-00100-E-E1-DGA-0007-030</t>
  </si>
  <si>
    <t>Straight terminal for DS 3xACSR 800SQmm to 8 hole Flat (484)</t>
  </si>
  <si>
    <t>VA1-ABB-00100-E-E1-DGA-0007-029</t>
  </si>
  <si>
    <t>Expantion Terminal for DS (481)</t>
  </si>
  <si>
    <t>VA1-ABB-00100-E-E1-DGA-0007-027</t>
  </si>
  <si>
    <t>Yoke (khánh đơn)</t>
  </si>
  <si>
    <t>160kN, Steel, Chi tiết 6 bản vẽ VA1-ABB-00100-E-E1-DAL-0006-004</t>
  </si>
  <si>
    <t>Anchor shackle</t>
  </si>
  <si>
    <t>120kN, forged steel  U16, Chi tiết 7 bản vẽ VA1-ABB-00100-E-E1-DAL-0006-004</t>
  </si>
  <si>
    <t>Mắt nối điều chỉnh phụ kiện chuỗi</t>
  </si>
  <si>
    <t>Mắt nối điều chỉnh chuỗi sứ 220kV, mã kẽm nhúng nóng, bao gồm buloong và chốt buloong, tải trọng phá hủy 300kN, dài 420-660mm</t>
  </si>
  <si>
    <t>Fiber system 21-219.</t>
  </si>
  <si>
    <t>Fiber system 21-219. Fiber optic IEEE C37.94 G.703 E1 Multiplexer 820 nm Multimode  (VA1-ABB-00CYK-E-E1-DAL-0013)</t>
  </si>
  <si>
    <t>Sweden</t>
  </si>
  <si>
    <t>Model chỉnh lưu (bộ sạc hệ thống truyền thông 48V trạm</t>
  </si>
  <si>
    <t>Model chỉnh lưu (bộ sạc hệ thống truyền thông) Loại: E110-240G48/56(67)BWRu-PDT input 110-240VAC, 19.6A, 50-60HZ, output 48VDc, 56A, s/n: 5978876</t>
  </si>
  <si>
    <t>Benning</t>
  </si>
  <si>
    <t>cái</t>
  </si>
  <si>
    <t>Trạm 220kV &amp; PDKTT</t>
  </si>
  <si>
    <t>Ắc qui bộ sạc hệ thống truyền thông</t>
  </si>
  <si>
    <t>Ắc qui (bộ sạc hệ thống truyền thông) loại: M12V105FT (MARATHON); 12V/100Ah (part number: NAMF120105HM0FA) (D220G48/56-280Wru-PDG, Drawing number 109157.00M001A4)</t>
  </si>
  <si>
    <t>Portugal</t>
  </si>
  <si>
    <t>Bình</t>
  </si>
  <si>
    <t>Trạm 220kV (chager)</t>
  </si>
  <si>
    <t xml:space="preserve">Contactor </t>
  </si>
  <si>
    <t>Contactor Schneider LCF185, 185A/600VAC/50Hz (VA1-ABB-00100-E-E1-DSU-0103)</t>
  </si>
  <si>
    <t>Schneider</t>
  </si>
  <si>
    <t xml:space="preserve">Attomat </t>
  </si>
  <si>
    <t>Attomat Schneider NSX 160F: 160A/3 pha/690VAC/50Hz (VA1-ABB-00100-E-E1-DSU-0103)</t>
  </si>
  <si>
    <t>Attomat Schneider NSX 100F: 100A/3 pha/690VAC/50Hz (VA1-ABB-00100-E-E1-DSU-0103)</t>
  </si>
  <si>
    <t>Attomat Schneider C120N C100, kèm tiếp điểm phụ: 100A/2 pha/400VAC/50Hz (VA1-ABB-00100-E-E1-DSU-0103)</t>
  </si>
  <si>
    <t xml:space="preserve">Tụ điện </t>
  </si>
  <si>
    <t>Tụ điện 350VDC/3300 (µF)/85 độ C (VA1-ABB-00100-E-E1-DSU-0102)</t>
  </si>
  <si>
    <t xml:space="preserve">Auxilary Relay </t>
  </si>
  <si>
    <t xml:space="preserve">Relay IDEC RU2S-C-D24: 24VDC/10A/8 chân dẹp lớn, có đèn/Đế relay SM2S-05D (VA1-ABB-00100-E-E1-DSU-0102) </t>
  </si>
  <si>
    <t>IDEC Corp Japan</t>
  </si>
  <si>
    <t>Cái</t>
  </si>
  <si>
    <t xml:space="preserve">Cầu chì </t>
  </si>
  <si>
    <t>Cầu chì Amptrap A50QS150-4: 500VAC/500VDC/150A (Ferraz Bhawmut)</t>
  </si>
  <si>
    <t>Ferraz Bhawmu/Mexico</t>
  </si>
  <si>
    <t>Cầu chì Multitek RT18-32X: 32A/500V</t>
  </si>
  <si>
    <t>Tủ điều khiển dao cách ly</t>
  </si>
  <si>
    <t xml:space="preserve"> Block magnet Y1 (cuộn hút liên động dao cách ly)</t>
  </si>
  <si>
    <t>Block magnet Y1- Order No:1HYN350027 P11</t>
  </si>
  <si>
    <t>ABB/Ấn Độ</t>
  </si>
  <si>
    <t>Dao cách ly 220kV</t>
  </si>
  <si>
    <t xml:space="preserve"> Contact piece </t>
  </si>
  <si>
    <t xml:space="preserve"> Contact Piece - Order No:1HYN350053-P1 </t>
  </si>
  <si>
    <t xml:space="preserve"> ABB </t>
  </si>
  <si>
    <t>Bộ</t>
  </si>
  <si>
    <t xml:space="preserve"> Contact finger </t>
  </si>
  <si>
    <t xml:space="preserve"> Contact finger - Order No:1HYN350039-P1 </t>
  </si>
  <si>
    <t>bộ</t>
  </si>
  <si>
    <t>Máy phát</t>
  </si>
  <si>
    <t>Chổi than máy phát</t>
  </si>
  <si>
    <t>Chổi than máy phát 3KC116942P1/Morgan</t>
  </si>
  <si>
    <t>Morgan</t>
  </si>
  <si>
    <t xml:space="preserve"> Cái </t>
  </si>
  <si>
    <t>Máy biến áp tự dùng</t>
  </si>
  <si>
    <t xml:space="preserve"> Rơ le  </t>
  </si>
  <si>
    <t xml:space="preserve"> Relay thời gian 700-FSM4UU18 </t>
  </si>
  <si>
    <t>Allen-Bradley made in Romania</t>
  </si>
  <si>
    <t>Tự dùng 10kV, máy biến áp tự dùng</t>
  </si>
  <si>
    <t xml:space="preserve"> Rơ le giám sát điện áp RM35JA32MW </t>
  </si>
  <si>
    <t>Schneider Electric</t>
  </si>
  <si>
    <t>MBA chính</t>
  </si>
  <si>
    <t>Bộ thở MBA chính</t>
  </si>
  <si>
    <t>Bộ thở bồn dầu MBA loại XS2-6 Kg, loại mặt bích 4 lỗ vuông</t>
  </si>
  <si>
    <t>Tự dùng 10kV</t>
  </si>
  <si>
    <t>Power metter</t>
  </si>
  <si>
    <t>Power Logic METSE PM8240 (PM8000) +
Power Logic METSE PM89M0024
Model: PM8000/PM89M0024
Control Power:
90-415V, 50/60Hz &lt; 36VA
90-120V, 400Hz &lt; 28 VA
110-415V &lt; 17W</t>
  </si>
  <si>
    <t xml:space="preserve"> Schneider </t>
  </si>
  <si>
    <t xml:space="preserve"> Bộ </t>
  </si>
  <si>
    <t>Tủ  trung thế 10kV</t>
  </si>
  <si>
    <t>Type: CAD-32MD, 3NO+2NC (220VDC)</t>
  </si>
  <si>
    <t>Máy cắt 10KV</t>
  </si>
  <si>
    <t xml:space="preserve">Máy cắt 10kV SF6 loại Contactor Rollac R400D, Ir 200A, Ur=12kV, Up=75kV,Ud=28kV/1 minute, Ik=50kA/1s, Ip=125kA, Fr=50Hz, Aux. Voltage= 220VDC, Schneider </t>
  </si>
  <si>
    <t xml:space="preserve">Máy cắt 10kV SF6 loại Contactor Rollac R400D, Ir 125A, Ur=12kV, Up=75kV,Ud=28kV/1 minute, Ik=50kA/1s, Ip=125kA, Fr=50Hz, Aux. Voltage= 220VDC, Schneider </t>
  </si>
  <si>
    <t xml:space="preserve">Máy cắt 10kV SF6 loại Contactor Rollac R400D, Ir 100A, Ur=12kV, Up=75kV,Ud=28kV/1 minute, Ik=50kA/1s, Ip=125kA, Fr=50Hz, Aux. Voltage= 220VDC, Schneider </t>
  </si>
  <si>
    <t>Rơ le G60</t>
  </si>
  <si>
    <t>Bo nguồn</t>
  </si>
  <si>
    <t>Model:UR RHH
Serial no: ARHC10015520
Power rating: 125-250VDC@35W; 100-204VAC@35VA</t>
  </si>
  <si>
    <t>GE, USA</t>
  </si>
  <si>
    <t>Khớp nối mềm MBA</t>
  </si>
  <si>
    <t>Rubber bellews FMT-5, φ1150</t>
  </si>
  <si>
    <t>Máy cắt 220kV</t>
  </si>
  <si>
    <t>Cuộn đóng/cắt cho máy cắt 220kV</t>
  </si>
  <si>
    <t>Tripping coil/ close coil LA516771-AY</t>
  </si>
  <si>
    <t>GMCB</t>
  </si>
  <si>
    <t>Rơ le thời gian</t>
  </si>
  <si>
    <t>700-FSM4UU18</t>
  </si>
  <si>
    <t>Allen Bradley</t>
  </si>
  <si>
    <t xml:space="preserve">Phần lò hơi, hệ thống điện tự dùng 0,4kV </t>
  </si>
  <si>
    <t>Bộ nối đất cho các động cơ 10kV chống điện áp dọc trục</t>
  </si>
  <si>
    <t>Helwig Carbon  Bearing Protector Kits BPK-4 (lắp đặt phù hợp với hiện hữu các động cơ)</t>
  </si>
  <si>
    <t>U.S</t>
  </si>
  <si>
    <t>Rơ le điện áp</t>
  </si>
  <si>
    <t>CM-PVS 41</t>
  </si>
  <si>
    <t>Rơ le dòng rò</t>
  </si>
  <si>
    <t>RGU-10C /24VDC control voltage</t>
  </si>
  <si>
    <t>Circutor</t>
  </si>
  <si>
    <t>RGU-10C /110VAC control voltage</t>
  </si>
  <si>
    <t>Contactor LC1D410, Control voltage 230VAC</t>
  </si>
  <si>
    <t>RM22TR33</t>
  </si>
  <si>
    <t>Cáp xoắn vòi thổi bụi</t>
  </si>
  <si>
    <t>IK525SL Expanda caple ,30 coils (LH, RH) 690V, 100°C, 4C*2.5</t>
  </si>
  <si>
    <t>Qianbao</t>
  </si>
  <si>
    <t>Cuộn</t>
  </si>
  <si>
    <t>IK545L Expanda caple, 60 coils (LH, RH) 690V, 100°C, 4C*2.5</t>
  </si>
  <si>
    <t>IK555 Expanda caple , 108 coils(LH, RH) 690V, 100°C, 4C*2.5</t>
  </si>
  <si>
    <t>Đầu đánh lửa</t>
  </si>
  <si>
    <t>Đầu đánh lửa P/N: 45-200-0383</t>
  </si>
  <si>
    <t>Safe Fire</t>
  </si>
  <si>
    <t>Máy biến áp đánh lửa</t>
  </si>
  <si>
    <t>Máy biến áp đánh lửa vòi dầu S-80-02-C Solid State HESI, PN: 65-HESI-0143</t>
  </si>
  <si>
    <t>Dây cáp đánh lửa</t>
  </si>
  <si>
    <t>Flexible conduit cable, lengths: 4500mm,  with socket connector to spark rod (alum.) and plug connector to power unit (alum.) amphenol connector MS-3016 series Model HCAB-245 (hoặc tương đương), P/N: 65-HVC-0042</t>
  </si>
  <si>
    <t>Cần đánh lửa</t>
  </si>
  <si>
    <t>Cần đánh lửa vòi dầu, Model: M-08072-33;  P/N: 55-200-0401</t>
  </si>
  <si>
    <t>Bộ đánh lửa vòi dầu</t>
  </si>
  <si>
    <t xml:space="preserve"> Bộ đánh lửa vòi dầu bao gồm MBA đánh lửa, cần đánh lửa, dây cáp nối, đầu đánh lửa phù hợp với hệ thống hiện tại nhà máy: 
+ High Energy Igniter HEI600 
Immersion Length: 4600mm 
Configuration: SAF/10M/ARM/STD/230VAC/10M/WG/
(SAF) FOR USING IN SAFE AREA
(10M) 10 M IGNITION CABLE
(ARM) HIGH VOLTAGE ARMOURED CABLE
(230VAC) LINE VOLTAGE 230VAC (-15/+10%) 50...60Hz
(10M) 10 M CONNECTION CABLE
(WG) IN ALUMINUM WALL MOUNTING ENCLOSURE IP65
Part Number: 646R8600
+ High Energy Ignition Lance
Configuration: SAF/480V4A/STD/HT/0/
(SAF) FOR USING IN SAFE AREA
(480V4A) IMMERSION DEPTH MAX. 4800 MM
TUBE MATERIAL STAINLESS STEEL 1.4571
(HT) IGNITION TIP "HIGH TEMPERATURE" UP TO 1.000°C
(0) ALUMINIUM
Part Number: 646R8550</t>
  </si>
  <si>
    <t>Lamtec-Đức</t>
  </si>
  <si>
    <t>Relay protection</t>
  </si>
  <si>
    <t>RELAY REF 615E_1G</t>
  </si>
  <si>
    <t>Cảm biến đo lường điện áp, nhiệt độ, nội trở của ắc quy</t>
  </si>
  <si>
    <t>Cảm biến đo lường điện áp, nhiệt độ, nội trở từng bình acquy. Model: BACS C40:
- Giám sát ắc quy Axit-Chì hoặc acquy NiCD .
- Điện áp đo lường: 1,0V-3,2V/cell ( sai số ≤ 0,3%)
- Dải đo nội trở từ: 0,01- 10,0mOhm ( sai số ≤ 1%)
- Dải đo nhiệt độ: 00C – 900C ( sai số ≤ 10%)
- Dòng điện cân bằng cho từng ắc quy tối đa 1,2A (tại điện áp
2,27V/cell đối với ắc quy Lead Acid hoặc NiCD)</t>
  </si>
  <si>
    <t>Salicru</t>
  </si>
  <si>
    <t>Khói gió, máy nghiền, ESP, Thải xi, FGD</t>
  </si>
  <si>
    <t xml:space="preserve"> Biến tần máy cấp than </t>
  </si>
  <si>
    <t xml:space="preserve"> Allen-Bradley-power flex 40; 22B-D6P0N104 </t>
  </si>
  <si>
    <t xml:space="preserve"> Allen </t>
  </si>
  <si>
    <t>Biến tần động cơ phân ly</t>
  </si>
  <si>
    <t>Vành chèn dầu trong gối trục động cơ máy nghiền</t>
  </si>
  <si>
    <t xml:space="preserve">Kích thước: đường kính trong 200mm, đường kính ngoài 230mm, dày 10mm, sử dụng lò xo ép vành ngoài, vật liệu: phíp sợi thủy tinh chống mài mòn chịu nhiệt, chịu dầu (gia công theo mẫu và bản vẽ). </t>
  </si>
  <si>
    <t>Việt nam</t>
  </si>
  <si>
    <t>Vành chèn dầu ngoài gối trục động cơ máy nghiền</t>
  </si>
  <si>
    <t>Kích thước: đường kính trong 215mm, đường kính ngoài 250mm, dày 10mm, sử dụng lò xo ép vành ngoài, vật liệu: phíp sợi thủy tinh chống mài mòn chịu nhiệt, chịu dầu (gia công theo mẫu và bản vẽ).</t>
  </si>
  <si>
    <t>Vành vớt dầu động cơ máy nghiền</t>
  </si>
  <si>
    <t>Gia công vành vớt dầu theo mẫu và bản vẽ, chất liệu đồng thau</t>
  </si>
  <si>
    <t>Vành vớt dầu động cơ quạt PAF</t>
  </si>
  <si>
    <t>Vành vớt dầu động cơ quạt FDF</t>
  </si>
  <si>
    <t>Vành vớt dầu động cơ quạt BUF</t>
  </si>
  <si>
    <t>Vành vớt dầu động cơ bơm cấp điện</t>
  </si>
  <si>
    <t>LC1D09BD, nguồn điều khiển 24VDC</t>
  </si>
  <si>
    <t>LC1D32BD, nguồn điều khiển 24VDC</t>
  </si>
  <si>
    <t>Gối đỡ IDF</t>
  </si>
  <si>
    <t>Babits gối đỡ động cơ</t>
  </si>
  <si>
    <t>Bạc babits gối đỡ 5D263733 Theo mẫu tháo (sử dụng cho động cơ YKK900-8 hãng SEMC) (Một Bộ: Gồm 01 nửa phía trên và 01 nửa phía dưới)</t>
  </si>
  <si>
    <t>Bô</t>
  </si>
  <si>
    <t xml:space="preserve"> Contactor </t>
  </si>
  <si>
    <t xml:space="preserve"> LC1D38, điện áp điều khiển 230VAC </t>
  </si>
  <si>
    <t xml:space="preserve"> LC1D32, điện áp điều khiển 230VAC </t>
  </si>
  <si>
    <t xml:space="preserve"> LC1D09, điện áp điều khiển 230VAC </t>
  </si>
  <si>
    <t xml:space="preserve"> Contactor+ rơle nhiệt đi kèm </t>
  </si>
  <si>
    <t xml:space="preserve"> 3RT1065-6…6, Isc 330A,Udk=110VAC rơ le nhiệt đi kèm </t>
  </si>
  <si>
    <t xml:space="preserve"> 3RT1054-6…6, Isc 160A, Udk=110VAC rơ le nhiệt đi kèm </t>
  </si>
  <si>
    <t xml:space="preserve"> 3RT1056-6…6, Isc 215A, Udk=110VAC rơ le nhiệt đi kèm </t>
  </si>
  <si>
    <t>Thyristor ESP</t>
  </si>
  <si>
    <t>Thyristor type: SKT 760/16 E, 760A/1600V.</t>
  </si>
  <si>
    <t>Semikron/Đức</t>
  </si>
  <si>
    <t xml:space="preserve"> Time relay </t>
  </si>
  <si>
    <t xml:space="preserve"> Naidian ND1A (0-10s), điện áp điều khiển 230VAC (8 chân, OFF Delay) </t>
  </si>
  <si>
    <t xml:space="preserve"> Naidian </t>
  </si>
  <si>
    <t>Time relay</t>
  </si>
  <si>
    <t>Naidian NDS15F (ST3PF) (0-30s), điện áp điều khiển 203VAC</t>
  </si>
  <si>
    <t>Naidian</t>
  </si>
  <si>
    <t>Naidian NDS15 (0-4 minutes), điện áp điều khiển 203VAC</t>
  </si>
  <si>
    <t>Power meter 0.4kV tuần hoàn</t>
  </si>
  <si>
    <t>Power meter PM710, Nguồn cấp AC: 110-415 VAC, 5A; DC: 125-250 DC, 3W</t>
  </si>
  <si>
    <t>Cáp điện</t>
  </si>
  <si>
    <t>Cáp điện PVC/PVC/Cu 4x4mm², 400VAC</t>
  </si>
  <si>
    <t>Cadisun</t>
  </si>
  <si>
    <t>Cáp điện CU/XLPE/PVC 2x2,5mm², 0,6/1kV</t>
  </si>
  <si>
    <t>Ắc quy</t>
  </si>
  <si>
    <t>6TUA120</t>
  </si>
  <si>
    <t>SEC</t>
  </si>
  <si>
    <t>Máy cắt</t>
  </si>
  <si>
    <t>WLI 630H 1000V 630A</t>
  </si>
  <si>
    <t>DC MCC</t>
  </si>
  <si>
    <t>MOP MCC</t>
  </si>
  <si>
    <t>DC Contactor</t>
  </si>
  <si>
    <t>Type 540CT-2FS 250VDC 400A, control voltage 220VDC</t>
  </si>
  <si>
    <t>KYORITSU</t>
  </si>
  <si>
    <t>Type CD234-JAS4 750V 640A</t>
  </si>
  <si>
    <t>Toshiba</t>
  </si>
  <si>
    <t>Type CD234-HAS4 750V 320A</t>
  </si>
  <si>
    <t>Resistor</t>
  </si>
  <si>
    <t>Type: DGP600S-A1M
0.15Ohm 297A</t>
  </si>
  <si>
    <t>TA4-SP1D 
DC100V-240V 0-9.9s</t>
  </si>
  <si>
    <t>Contactor relay</t>
  </si>
  <si>
    <t>SRD-N8
Control voltage 220VDC</t>
  </si>
  <si>
    <t>Mitshubishi</t>
  </si>
  <si>
    <t>SRD-N4
Control voltage 220VDC, 2NO&amp;2NC</t>
  </si>
  <si>
    <t>ESOP MCC</t>
  </si>
  <si>
    <t>Type CD233-FAS4 440VDC 80A</t>
  </si>
  <si>
    <t>Điều hòa thông gió, chiếu sáng, cẩu trục</t>
  </si>
  <si>
    <t>Đèn báo hàng không ống khói</t>
  </si>
  <si>
    <t>High Intensity Obstruction Light (HIOL), multi-LED type LXS-RUG (120°), compliant to ICAO Annex 14 Type A and FAA L-856, IP66</t>
  </si>
  <si>
    <t>EU</t>
  </si>
  <si>
    <t>Bộ điều hòa</t>
  </si>
  <si>
    <t>bộ điều hòa gồm dàn lạnh: PE-10GAK.TH - Dàn nóng: PU-10YAKD.TH</t>
  </si>
  <si>
    <t xml:space="preserve"> BỘ điều hòa nhà máy nén khí </t>
  </si>
  <si>
    <t xml:space="preserve"> Giàn nóng loại: PU6YKSA.TH, giàn lạnh loại: PEH 6GAK.TH </t>
  </si>
  <si>
    <t xml:space="preserve"> Mitsubishi </t>
  </si>
  <si>
    <t xml:space="preserve"> Bộ điều hòa </t>
  </si>
  <si>
    <t xml:space="preserve"> Bộ điều hòa công suất 9000BTU </t>
  </si>
  <si>
    <t xml:space="preserve"> Panasonic/ tương đương </t>
  </si>
  <si>
    <t>Tay bấm cẩu trục</t>
  </si>
  <si>
    <t>XAC-A8913, 250VAC, 5A</t>
  </si>
  <si>
    <t>China/Đài loan</t>
  </si>
  <si>
    <t>ĐỘNG CƠ</t>
  </si>
  <si>
    <t>Tuần hoàn</t>
  </si>
  <si>
    <t>Động cơ lọc rác bình ngưng</t>
  </si>
  <si>
    <t>Động cơ loại : 3~Mot BN71B4 N0: 6086693010, IMB 14, IP55, 0.37Kw, 50Hz, 1370rpm, ∆/y: 1.82/1.05A, NSX: Bonfiglioli ( phù hợp lắp đặt với hộp giảm tốc hiện tại)</t>
  </si>
  <si>
    <t>Bonfiglioli</t>
  </si>
  <si>
    <t>Bơm tuần hoàn bộ hóa hơi clo</t>
  </si>
  <si>
    <t>Máy bơm Pentax CM50-0.5HP, Công suất: 0.5HP, điện áp 220V/50Hz, lưu lượng: 20-90 L/ph, cột áp: 20.5-12m H20 (bao gồm bơm và động cơ đi kèm)</t>
  </si>
  <si>
    <t>Pentax</t>
  </si>
  <si>
    <t>Cào rác</t>
  </si>
  <si>
    <t>Động cơ di chuyến xe cào rác</t>
  </si>
  <si>
    <t>Type: CYLINDRICAL-ROTOR MOTOR, Model: ZBA 71 A 2, Brake Size: B003, Insulation Class: F, nput Voltage: Delta ( Δ ): 240 V, 1.70 A, Star ( Y ): 415V, 0.96 A, DC: 187 V, 0.12 A, Speed: 2750 rpm, Output Power: 0.37 kW, Brake torques: 0.9 – 2.3 Nm, Protection Proof: IP 55, Power Factor: 0.75, Frequency: 50 Hz</t>
  </si>
  <si>
    <t xml:space="preserve"> CYLINDRICAL-ROTOR MOTOR</t>
  </si>
  <si>
    <t>NH3</t>
  </si>
  <si>
    <t>Động cơ bơm cấp Amoni</t>
  </si>
  <si>
    <t>Động cơ loại : YS7124, CS 0.37Kw,400V, 1.12A, 50Hz, 1400rpm, cấp cachs điện F, NSX: ZHEJINAG AILIPU PUMP</t>
  </si>
  <si>
    <t>Rút chân không bình ngưng</t>
  </si>
  <si>
    <t>Động cơ bơm rút chân không bình ngưng</t>
  </si>
  <si>
    <t>Động cơ loại : 3PH-SQ, CS 15kW,400V, 27.8A, 50Hz, 2880rpm, cấp cách điện F, IP 55 ;NSX:Marathon Electric</t>
  </si>
  <si>
    <t>Marathon Electric</t>
  </si>
  <si>
    <t>Động cơ bơm tuần hoàn bơm rút chân không bình ngưng</t>
  </si>
  <si>
    <t>Recirculating Pump Model: NSCE 32-125/11 (bao gồm bơm và động cơ)</t>
  </si>
  <si>
    <t>Lowara/Italy</t>
  </si>
  <si>
    <t>Động cơ bơm nước lọc</t>
  </si>
  <si>
    <t>Động cơ loại : 1LG0223-4AA61-Z, CS 45kW,400V, 80A, 50Hz, 1475rpm, cấp cách điện F, IP 55 ;NSX: ZHEJINAG AILIPU PUMP</t>
  </si>
  <si>
    <t>Quạt làm mát bộ phát hiện ngọn lửa (bao gồm động cơ và quạt)</t>
  </si>
  <si>
    <t>Động cơ loại MONARCH 160 M1-2 (400V 50Hz 11kW, 2940rpm, cos phi 0.89) nsx: TECO
Quạt làm mát loại:…</t>
  </si>
  <si>
    <t>TECO</t>
  </si>
  <si>
    <t>Nước ngược</t>
  </si>
  <si>
    <t>Động cơ bơm chèn nước ngược</t>
  </si>
  <si>
    <t>Marathon Electric/India</t>
  </si>
  <si>
    <t>VẬT TƯ PHẦN C&amp;I</t>
  </si>
  <si>
    <t>VẬT TƯ PHẦN C&amp;I HỆ THỐNG TUABIN VÀ BOP</t>
  </si>
  <si>
    <t>TUABIN VÀ BOP</t>
  </si>
  <si>
    <t>TraNSMITER ÁP SUẤT chân không bình ngưng</t>
  </si>
  <si>
    <t>Cảm Biến Áp Suất (P-S)
Model: EJX310A
Stule: S2
Suffix: EMS4J-317DD
10.5-42 VDC, 4-20 mA
Cal Range: 0 - 0.12 Mpa abs
MWP: 0.13 Mpa abs
Yokogawa, Made In Japan</t>
  </si>
  <si>
    <t>Yokogawa</t>
  </si>
  <si>
    <t>Board van interface</t>
  </si>
  <si>
    <t>Valve Interface PCB PAPW01G001</t>
  </si>
  <si>
    <t>Tosshiba</t>
  </si>
  <si>
    <t>Van strainer</t>
  </si>
  <si>
    <t>Model: 03B-120-1-20
Momen max: 1200 N/m
Tốc độ quay: 1 vòng/phút
Điện áp: 400 VAC 3 pha 50 Hz</t>
  </si>
  <si>
    <t>LUDAO</t>
  </si>
  <si>
    <t>Van rửa bi bình ngưng</t>
  </si>
  <si>
    <t>Motor rating: 0.16kW/400V/50Hz/0.6A
Speed: 2800 rpm IP67
Type: SD00 50-2/60; 0-1000mm</t>
  </si>
  <si>
    <t>Auma</t>
  </si>
  <si>
    <t>Boơm cấp tuabin</t>
  </si>
  <si>
    <t>Đồng Hồ
Đo Tốc Độ
Model: DF9011
S/N: 100274
NSX: Dongfang Yoyik Egineering
Made In China</t>
  </si>
  <si>
    <t>Dongfang Yoyik Egineering</t>
  </si>
  <si>
    <t>Nhiệt độ LP8</t>
  </si>
  <si>
    <t>RTD PT100
Dài: 5000mm
Đường kính: 6mm
Kết nối ren ngoài: 1/2 ren/inch</t>
  </si>
  <si>
    <t>china</t>
  </si>
  <si>
    <t>Van cấp nước makeup</t>
  </si>
  <si>
    <t>Serial no: L04788010102
Wiring diagram: 1610M00-03
Actuator type: Size 20A base F14 Coupling B4
Speed: 96rpm
Torque mã: 142 Nm
Motor rating: 0.8kV 5 min
Motor supply: 400-3-50</t>
  </si>
  <si>
    <t>rotork</t>
  </si>
  <si>
    <t>Flow switch</t>
  </si>
  <si>
    <t>Manu-Facturer : Schmidt M&amp;R
Type : DW-RE
Description : Nickelplate brass.
DN : ½”
PN : 6.</t>
  </si>
  <si>
    <t>Schmidt M&amp;R</t>
  </si>
  <si>
    <t>Temperature tranmister</t>
  </si>
  <si>
    <t>Manu-Facturer : JUMO
Type : 900203/10-402-1003-1-7-50-104/000
DN : ½”
PN : 6</t>
  </si>
  <si>
    <t>JUMO</t>
  </si>
  <si>
    <t>Van khí nén tái tuần hoàn Filling</t>
  </si>
  <si>
    <t>Van điện từ: Model: 225B-121CAAA</t>
  </si>
  <si>
    <t>Van servo bơm cấp</t>
  </si>
  <si>
    <t>Servo
Điều Khiển
Bơm Cấp Turbine
Model: G761-3033B
S63JOGA4VPL
S/N: 14920
P: 4500Psi
-42.80 - +37.20mA
NSX: MOOG
Made In Phillipines</t>
  </si>
  <si>
    <t>MOOG</t>
  </si>
  <si>
    <t>Đồng hồ hiển thị áp suất HP By Pass</t>
  </si>
  <si>
    <t>RANGE: 0-25Mpa; DIMENSION:
Đường kính mặt: 63mm; CONNECTION: G1/4; MANUFACTURER: Wika/ Trung Quốc;
ADDITIONAL INFORMATION: có dầu chống rung - Cấp sai số: CL 1.6 - Process
connection: G1/4 - Measuring system: stainless steel - Kích thước:
g=11mm, L1=13mm, L2=2mm, L3=11mm, d2=5mm, d3=9,5mm, f=2mm</t>
  </si>
  <si>
    <t>Wika</t>
  </si>
  <si>
    <t>Module Tsi interface hệ thống tuabin</t>
  </si>
  <si>
    <t>3500/22 Transient Data Interface :3500/22-01-01-00</t>
  </si>
  <si>
    <t>Bently Nevada</t>
  </si>
  <si>
    <t>Bộ điều khiển</t>
  </si>
  <si>
    <t xml:space="preserve">Bộ điều khiển TZIDC
Model: V18345-1010221001
4-20mA
1.4-6 bar
</t>
  </si>
  <si>
    <t>CAI</t>
  </si>
  <si>
    <t>Board mạch logic van auma</t>
  </si>
  <si>
    <t>Art No: Z013.718D/01
P/N: 009.0</t>
  </si>
  <si>
    <t>Transmitter đo mực bồn nước làm mát khẩn</t>
  </si>
  <si>
    <t>- Niveau-Messwertgeber/Level Sensor
- Type: MG-AUVK5/T32-L3200/M3000/14</t>
  </si>
  <si>
    <t>KSR KUEBLER</t>
  </si>
  <si>
    <t>Van phun giảm ôn và van xả drain Flashtank</t>
  </si>
  <si>
    <t>Van ROTORK nguyên bộ:
- Serial No: CX94860307
- Wiring diagram: 3010-100-08
- Actuator size IQ12 base F10 coupling B4 
- Speed: 96 rpm 
- Torque max: 41Nm 
- Enclosuro: IP68 - Lubrication SAE80EP 
- Motor rating: 0.23 kW 
- Motor supply: 400 3 50 
- Nominal motor current: 1.3 Amp 
- Indication contacts: Amps 5 – Vac 120 – Vdc 30"</t>
  </si>
  <si>
    <t>ROTORK</t>
  </si>
  <si>
    <t>Hệ thống sản xuất H2</t>
  </si>
  <si>
    <t>HTO</t>
  </si>
  <si>
    <t>HTO Transmitter
Model: GTR 196 EX
0-2 Vol% H2 in O2
15-30 VDC 3VA
4-20 mA
SENSOR 5V, IP54
ADOS, MADE IN GEMANY</t>
  </si>
  <si>
    <t xml:space="preserve"> Swagelok</t>
  </si>
  <si>
    <t>LÒ HƠI VÀ BOP</t>
  </si>
  <si>
    <t>Buồng đốt</t>
  </si>
  <si>
    <t>Bộ phất hiện ngọn lửa</t>
  </si>
  <si>
    <t>SF-300IR Scanner P/N : 60-330-0001 (Model : SF-300IR)</t>
  </si>
  <si>
    <t>Safefire</t>
  </si>
  <si>
    <t>Bộ phân tích khí Nox</t>
  </si>
  <si>
    <t>Bộ phân tích khí NOx , IR400</t>
  </si>
  <si>
    <t>Lò hơi</t>
  </si>
  <si>
    <t>Van xả strainer</t>
  </si>
  <si>
    <t>Rotork ROM3
Serial no: RSG4660102
Power: 46V
Enclosure: WT
Open/Close Time: 26s
Current: 0.45A
Wiring Diagram: YS31-00
Torque max: 150 Nm
Voltage: 400V 3 phase 50 Hz</t>
  </si>
  <si>
    <t xml:space="preserve">Rotork </t>
  </si>
  <si>
    <t>Nhiệt độ RTD</t>
  </si>
  <si>
    <t>PT100  For Thrust Bearing (1PC/END) WZPT2-231-BL=325</t>
  </si>
  <si>
    <t>Guide &amp; Support bearing oil temperature  Type : PT100</t>
  </si>
  <si>
    <t>Bo mạch van tái tuần hoàn Eco</t>
  </si>
  <si>
    <t>Board van rotork Type: 47028-01</t>
  </si>
  <si>
    <t>Transmiter lưu lượng</t>
  </si>
  <si>
    <t>Order code: PMD75-5BA7881DCAA
Serial no: D7052B0109D
MWP 16Mpa
P: -1 …1 kpa
U: 11,5 … 45VDC 4-20 mA</t>
  </si>
  <si>
    <t>Endress Hauser</t>
  </si>
  <si>
    <t>Bộ điều khiển nhiệt độ</t>
  </si>
  <si>
    <t>"Bộ điều khiển nhiệt độ WP-C403-02-23-HH-PT</t>
  </si>
  <si>
    <t>Bộ positioner</t>
  </si>
  <si>
    <t>Bộ positioner TZIDC type V18345-1010221001 cùa van 10LCA52AA001</t>
  </si>
  <si>
    <t>Lò hơi phụ</t>
  </si>
  <si>
    <t>Relay MY2N-J220/240VAC (8chân)</t>
  </si>
  <si>
    <t>OMRON</t>
  </si>
  <si>
    <t>Relay MY4N-J220/240VAC (14chân)</t>
  </si>
  <si>
    <t>Relay MY4N-J24VDC (14chân)</t>
  </si>
  <si>
    <t>Nhiệt độ supper heat</t>
  </si>
  <si>
    <t>RTD PT100 
chiều dài: 660mm
đường kính: 8mm</t>
  </si>
  <si>
    <t>yokogawa</t>
  </si>
  <si>
    <t>Nhiệt độ buồng đốt</t>
  </si>
  <si>
    <t>"Đo nhiệt độ buồng đốt - TC type K - Double element - Temperature range: 0 đến 800 độ C - Sensor diameter: 6mm -Length: 5000mm - Material: SS316</t>
  </si>
  <si>
    <t>Đầu cút nối thẳng inox 1 đầu ren ngoài, 1 đầu siết hạt bắp..</t>
  </si>
  <si>
    <t>Đầu nối ren ngoài 1/8(9,6mm), đầu nối hạt bắp lắp ống phi 6 mm</t>
  </si>
  <si>
    <t>Đầu nối ren ngoài 1/2 (21mm), đầu nối hạt bắp lắp ống phi 10mm.</t>
  </si>
  <si>
    <t>Solenoid van dầu+bộ chia khí</t>
  </si>
  <si>
    <t>Cuộn hút
Van Điện Từ
Model: WT8551A001MS
6.3W
Air: 30-150Psi
220/50, 240/60
ASCO, Made In U.S.A
Bộ chia khí: 8551
8551A001MS</t>
  </si>
  <si>
    <t>ASCO</t>
  </si>
  <si>
    <t>Cụm feedback van dầu, Code:SMB0520N-1H IP65 Switch type: Electro 
mechanical DPDT Rating: (resistive) min 50mA Max 5A@125, 250VAC, 1/4HP 125 
VAC Temp, range: -15 - 80 oC Cable entry: 1/2 NPT</t>
  </si>
  <si>
    <t>Soldo</t>
  </si>
  <si>
    <t>BO</t>
  </si>
  <si>
    <t>HPLOCK
SS 316 3WNV
1/2NPT
6000psi</t>
  </si>
  <si>
    <t>Công tắc bộ ngưng hơi</t>
  </si>
  <si>
    <t>Model: PN/9300-0002 3000PSI 02/12</t>
  </si>
  <si>
    <t>Van điều khiển cấp hơi thổi bụi</t>
  </si>
  <si>
    <t xml:space="preserve">"Positional for pneumatic valve 
DVC6010 
AD Mode
Hart gauges
Output Action: Double
Input: 4-20mA"  </t>
  </si>
  <si>
    <t xml:space="preserve">Fisher </t>
  </si>
  <si>
    <t>Màn hình AV550G</t>
  </si>
  <si>
    <t>ITEM NAME: Màn hình AV550G; PART NUMBER: K9475GA; MANUFACTUER: Yokogawa</t>
  </si>
  <si>
    <t>DCS</t>
  </si>
  <si>
    <t>Quạt làm mát</t>
  </si>
  <si>
    <t>Model: 4650N; Size: 120x120x38mm; Điện Thế: 230V; Dòng Điện: 0.12A; Công
suất: 19W; Manufacturer: Germany Ebmpapst</t>
  </si>
  <si>
    <t>Ebmpapst</t>
  </si>
  <si>
    <t>KHÓI GIÓ</t>
  </si>
  <si>
    <t>Khói gió</t>
  </si>
  <si>
    <t>Board mạch điều khiển</t>
  </si>
  <si>
    <t xml:space="preserve"> Board rotork: model 45695-03</t>
  </si>
  <si>
    <t>Rotork</t>
  </si>
  <si>
    <t>Bo mạch nguồn Rotork</t>
  </si>
  <si>
    <t>Bo mạch nguồn Rotork IQ Rotork 46046-05 (MOD 6B IQ10-35 Chassis Type 1 Power Module No Contactor)</t>
  </si>
  <si>
    <t>Van Damper bypass gió nóng máy nghiền</t>
  </si>
  <si>
    <t>Van Rotork IQ NSX: Rotork Actuator Type: IQTM500 Base: F10 Coupling: 1 Speed Range: 60 secs Torque max: 500 Nm Enclosure: IP68 Lubrication: STD Motor Rating: 0.43 kW S4 50% Actuator Supply: 400-3-50 Wiring diagram: 7010-100-04 Serial No: CX93970620 Rated Current: 1.20 Amp Indication Contacts: Amps 5 - VAC 120 - VDC 30 Unit Weight: 22kg</t>
  </si>
  <si>
    <t>THẢI XỈ</t>
  </si>
  <si>
    <t>Đồng hồ đo áp suất</t>
  </si>
  <si>
    <t>Đồng hồ đo áp suất 0-10mpa
Model: 232.50.100
1/2NPT LM
Đường kính mặt 100mm</t>
  </si>
  <si>
    <t>Đồng hồ đo áp suất -1…0 bar CL1.0
Model: 232.50.100
G1/2 21x14 ren/icnh
Đường kính mặt 100mm</t>
  </si>
  <si>
    <t>Đồng hồ đo áp suất 0-16 bar EN837-1
Model: 232.50.100
Bước ren 1/4 inch NPT KL 1.6
Đường kính mặt 100mm</t>
  </si>
  <si>
    <t>Đồng hồ đo áp suất 0-6 bar CL1.0
Model: 232.50.100
G1/2 21x14 ren/icnh
Đường kính mặt 100mm</t>
  </si>
  <si>
    <t>Van điện từ</t>
  </si>
  <si>
    <t>Van Điện Từ (S-V)
Model: WSHT8344.090MO
S/N: 100918-050
Air: 0.7 - 9 Bar
Water: 0.7 - 9 Bar
Oil: 1.7 - 9 Bar
220V/50Hz, 10.5W
1/4" NPT, ORIFICE: 6.4 mm
NSX: ASCO
Made In India</t>
  </si>
  <si>
    <t>Van cổng cấp máy nghiền xỉ ướt</t>
  </si>
  <si>
    <t>Van cổng cấp máy nghiền xỉ ướt "- Model: NIPL-C111539 - Bore: 355.6 Stroke: 1000 OP.PRE: 1-10 Bar - Batch NO: L11:0975  AO NO: 11/01358"</t>
  </si>
  <si>
    <t>Bộ chia thủy lực SCC</t>
  </si>
  <si>
    <t>Chi tiết 30</t>
  </si>
  <si>
    <t>D03 Counterbalance Sandwich Body
P/N: MBA
NSX: Sun</t>
  </si>
  <si>
    <t>Sun</t>
  </si>
  <si>
    <t>Chi tiết 30A</t>
  </si>
  <si>
    <t>Counterbalance Cartridge Valve
P/N: CWCA-LHN
NSX: Sun</t>
  </si>
  <si>
    <t>Van điều khiển thủy lực SCC</t>
  </si>
  <si>
    <t>Chi tiết 18</t>
  </si>
  <si>
    <t>D05 Directional Valve
P/N: 4WE10D4X/CW110N9DAL
NSX: REXROTH</t>
  </si>
  <si>
    <t>REXROTH</t>
  </si>
  <si>
    <t>Phao đo mực nước liquifloat bể xả tràn</t>
  </si>
  <si>
    <t>Phao đo mực nước liquifloat T FTS20 AC/DC PP/CSM,5M(E+H)</t>
  </si>
  <si>
    <t>Andress+Hauser</t>
  </si>
  <si>
    <t>Switch feedback van khí nén thải xỉ</t>
  </si>
  <si>
    <t>Switch feedback van khí nén
- CAT No: SP20S2
- 2NO+2NC Block
- 600V/50Hz
- Material: Plastic</t>
  </si>
  <si>
    <t>BCH ELECTRIC LIMITED</t>
  </si>
  <si>
    <t>VẬT TƯ PHẦN C&amp;I HỆ THỐNG MÁY NGHIỀN THAN</t>
  </si>
  <si>
    <t>Máy nghiền</t>
  </si>
  <si>
    <t>Van điều khiển đầu ra máy cấp than</t>
  </si>
  <si>
    <t>- Cơ cấu chấp hành van Auma
- Comm No:     811035821; Actuator type: SA25B22, Comm No:   81135821; Vison: V1.1;  W/D No: 3WD/EPAC/1.1-21534;   -  Code: M400-A-D-V1.1-E-Q-2-3-4-5-6-S40</t>
  </si>
  <si>
    <t>Solenoid van shutoff máy nghiền</t>
  </si>
  <si>
    <t>- Solenoid van shutoff:  Model: J34BB452CG60S40. - Serial no:S044344. - Max oper.press: 26-145 psi AIR (1.8-10 BAR) - Điện áp cuộn hút 230VAC, 50/60Hz, 3VA
- Mã vật tư: 35042130</t>
  </si>
  <si>
    <t>Asco</t>
  </si>
  <si>
    <t>Ống thép hợp kim gia công thermowell nhiệt độ phân ly</t>
  </si>
  <si>
    <t>Thép hợp kim ASTM A335-P91. outer diametter 21mm, thicknet: 3.73mm</t>
  </si>
  <si>
    <t>mét</t>
  </si>
  <si>
    <t>Load cell</t>
  </si>
  <si>
    <t>C18305-1</t>
  </si>
  <si>
    <t>Stock</t>
  </si>
  <si>
    <t>Van chỉnh lưu</t>
  </si>
  <si>
    <t>Van chỉnh lưu, Model: MPR-03P-K-00-10</t>
  </si>
  <si>
    <t>Thiết bị hiển thị mực và nhiệt độ tại chỗ hệ thống máy nghiền</t>
  </si>
  <si>
    <t>Type: YWZ-350T
Đương kính lỗ kết nối: 13mm
Dài:380mm
Độ dày: 18.5 mm
Dải nhiệt độ: 0-100 degree</t>
  </si>
  <si>
    <t>Alibaba</t>
  </si>
  <si>
    <t xml:space="preserve">Travel switch </t>
  </si>
  <si>
    <t>P/N : ZCK-M1 + P/N : ZCK-D15</t>
  </si>
  <si>
    <t>Telemecanique/Indonesia</t>
  </si>
  <si>
    <t>Đồng hồ áp suất dầu hạ áp máy nghiền</t>
  </si>
  <si>
    <t>Ordering code: 100-8008S-4-G-JR-C-P-2-L-1MP
Dải đo: 0-1Mpa
Đường kính mặt 100mm
Kết nối 3/8 ở giữa mặt sau</t>
  </si>
  <si>
    <t>ASHCROFT</t>
  </si>
  <si>
    <t>Đồng hồ áp suất dầu cao áp máy nghiền</t>
  </si>
  <si>
    <t>Ordering code: 100-8008S-4-G-JR-C-P-2-L-40MP
Dải đo: 0-40Mpa
Đường kính mặt 100mm
Kết nối 3/8 ở giữa mặt sau</t>
  </si>
  <si>
    <t>NƯỚC LÀM MÁT CHÍNH</t>
  </si>
  <si>
    <t>Bộ chuyển đổi nguồn cấp điều khiển</t>
  </si>
  <si>
    <t>SITOP SMART PSU300S 10A 'Type: 6EP1334-3BA00
Input: AC 230V/120V,44/2A; 50/60Hz Output: 24 VDC/10A 240W (24V - 28.8V). MaxTemp: 60 độ
C</t>
  </si>
  <si>
    <t>Bộ hóa hơi Clo</t>
  </si>
  <si>
    <t>Công tắc nhiệt độ bộ hóa hơi Clo</t>
  </si>
  <si>
    <t xml:space="preserve"> B-2C 1166 temperature control length: 250mm Process connection: 13/16'' (20,673mm), 14 ren/1 inch</t>
  </si>
  <si>
    <t>Avoqua</t>
  </si>
  <si>
    <t>Bo mạch bộ hóa hơi Clo</t>
  </si>
  <si>
    <t xml:space="preserve"> P/N: W3T135215 Legalcy No: U28419</t>
  </si>
  <si>
    <t>Công tắc đo chênh áp và đồng hồ hiển thị tại chỗ,</t>
  </si>
  <si>
    <t xml:space="preserve"> -   Công tắc đo chênh áp        -   MODEL:     121AA-02-W(AA)      -   MAX WP: 6000PSI MAX TEMP  F200      -   BODY: ALL INTERNALS  316 SS      -   SEALS: BUNA-N S O #   877952      -   Đồng hồ hiển thị tại chổ gắn liền công tắc đo chênh áp      -   Range: 0-10PSID</t>
  </si>
  <si>
    <t>Quay rác</t>
  </si>
  <si>
    <t>Van động cơ điều khiển cấp nước rửa lưới quay 70-0031-113DA-536/F</t>
  </si>
  <si>
    <t>Bray Control</t>
  </si>
  <si>
    <t>Hệ thống dầu van đầu thoát tuần hoàn</t>
  </si>
  <si>
    <t>Van điều khiển</t>
  </si>
  <si>
    <t>Model: DG4V-3-0B-M-U-H7-P12-54-JA30</t>
  </si>
  <si>
    <t>Tokyo Keiki/Japan</t>
  </si>
  <si>
    <t>Van solenoid</t>
  </si>
  <si>
    <t>Model: SNH-G03-AR-M-D2-10
MFG No: 150</t>
  </si>
  <si>
    <t>Nachi - Fujikushi/Japan</t>
  </si>
  <si>
    <t>Model: DG4V-3-2AL-M-P7-H-7-54</t>
  </si>
  <si>
    <t>Van 1 chiều</t>
  </si>
  <si>
    <t>Model: OC-G01-A1-21</t>
  </si>
  <si>
    <t xml:space="preserve">Công tắc áp suất lưới quay rác, hệ thống nước làm mát chính </t>
  </si>
  <si>
    <t>NSX: Solon Model: 2PS/48 Range: 0-200psi Type: 4X Nguồn cấp: 125/250 VAC, 15A</t>
  </si>
  <si>
    <t xml:space="preserve">Solon </t>
  </si>
  <si>
    <t>Van đầu thoát bơm điền đầy</t>
  </si>
  <si>
    <t>Type: AS100 
Công suất: 15kW, điện áp: 230VAC, 1 pha 50Hz
Serial no: 11L21161002</t>
  </si>
  <si>
    <t>Bernard Controls</t>
  </si>
  <si>
    <t>Ống dẫn mấu - clo dư tuần hoàn</t>
  </si>
  <si>
    <t>TUBING (PE) 3/16" ID x 1/4" OD, part no: RP684448</t>
  </si>
  <si>
    <t>Wallace &amp; Tiernan</t>
  </si>
  <si>
    <t>Ống kết nối - clo dư tuần hoàn</t>
  </si>
  <si>
    <t>ELBOW TUBING CONNECTOR, 1/4" NPT x 1/4" OD, part no U28046</t>
  </si>
  <si>
    <t xml:space="preserve">Thiết bị điều áp đầu vào van solenoid
</t>
  </si>
  <si>
    <t>Model: AFR 1500, Max.Press: 1 Mpa, Adj.range: 0.15-0.8 Mpa</t>
  </si>
  <si>
    <t>Van khí nén điều khiển NH3</t>
  </si>
  <si>
    <t>Bodyvalve</t>
  </si>
  <si>
    <t>SN: YNR1411716
Type ROC
Size 2''
Rating 150
Plug, stem, seat SST/ Body: WLL</t>
  </si>
  <si>
    <t>Really Controls</t>
  </si>
  <si>
    <t>Hộp feedback</t>
  </si>
  <si>
    <t>Model: ITS300 LIMIT SWITCH BOX, FLAME PROOF, MECHANICAL SWITHCH, POSITION INDICATOR: 0~90 DEGREE (YELLOW-OPEN/ RED-CLOSE)</t>
  </si>
  <si>
    <t>Zhongya</t>
  </si>
  <si>
    <t>Bộ điều áp khí nén</t>
  </si>
  <si>
    <t>Bộ điều áp khí nén có đồng hồ khu vực NH3, Model: AW2000-03 max press: 1.0 Mpa đường ống kết nối: 1/4 inch</t>
  </si>
  <si>
    <t>Zhejiang</t>
  </si>
  <si>
    <t>SN: YNR1411716
Type ROC
Size 3''/Port size 3''
Rating 300
Plug, stem, seat SST/ Body: WLL</t>
  </si>
  <si>
    <t>Solenoid van đầu vào bồn hóa hơi amoni</t>
  </si>
  <si>
    <t>Solenoid van đầu vào bồn hóa hơi amoni :Solenoid  Model: 4V310-08 Pressure: 1.5-8 kgf/cm2 Power supply: 24VDC</t>
  </si>
  <si>
    <t>Airtac</t>
  </si>
  <si>
    <t>Boộ chia khí Look up valve</t>
  </si>
  <si>
    <t>Model: YT-400 SP/Air connection: NPT 1/4
Max Sig Press: 10kgf/cm2 (142psi)
Set press: 1.4-7kgf/cm2  (20-100psi)</t>
  </si>
  <si>
    <t>Young Tech</t>
  </si>
  <si>
    <t>FGD</t>
  </si>
  <si>
    <t xml:space="preserve">Đồng hồ đo áp suất </t>
  </si>
  <si>
    <t>Range: 0-20 bar Kiểu: EN837-3
Bước ren: G1/2</t>
  </si>
  <si>
    <t>Range: 0-10 kpa Kiểu: EN837-3
Bước ren: G1/2</t>
  </si>
  <si>
    <t>Công tắc áp suất dầu thủy lực quạt BUF</t>
  </si>
  <si>
    <t>Model: 9RM-EE45-M1-C2B-TT
Press range: 0-120 bar; Electrical M20x1.5 Right six  place compression type terminal block ; material : Luminum
Part no: 4001-5912</t>
  </si>
  <si>
    <t>SOR</t>
  </si>
  <si>
    <t xml:space="preserve">Công tắc hành trình bypass FGD </t>
  </si>
  <si>
    <t xml:space="preserve"> Model: D4MC-2000
10A 250VAC</t>
  </si>
  <si>
    <t>Quan trắc</t>
  </si>
  <si>
    <t>Thiết bị đo tốc độ kênh hở</t>
  </si>
  <si>
    <t>Model: 'MicroFlow-I  Tín hiệu đầu ra: 4-20 mA Truyền thông: Modbus RS-485 communications Cấp bảo vệ: IP68</t>
  </si>
  <si>
    <t>Pulsar</t>
  </si>
  <si>
    <t xml:space="preserve">Bơm hút mẫu </t>
  </si>
  <si>
    <t>Loại bơm ly tâm trục ngang. Công suất: : 125w, 230VAC - 50Hz Chiều cao hút mẫu:: ~ 30 mét Model: GP-129JXK</t>
  </si>
  <si>
    <t>Mực kênh</t>
  </si>
  <si>
    <t>Transmitter mực</t>
  </si>
  <si>
    <t>Transmitter mực bồn n3102HA1FRCNAST LRV: 0-URV: 4,5-Unit: m   4 points control Level Indicating Transmitter, ultrasonic End connection: Threaded ,c/w flange ; power supply: 10-40VDC; Temperature range: -30-70DegC; pressure range: -0.25-3bar; IP66;</t>
  </si>
  <si>
    <t>Rosemount</t>
  </si>
  <si>
    <t>Trạm 220kV</t>
  </si>
  <si>
    <t>Bộ chuyển đổi nhiệt độ</t>
  </si>
  <si>
    <t xml:space="preserve">Signal converter
Model: SC-TR1-O-DN-ADH
Input: PT100 (-2- .. 140 độ C)
Ouput: 4-20mA
Source: AC 85-265 V DC: 100-300V
Serial no: 05040033-145
</t>
  </si>
  <si>
    <t>Mức bể lắng</t>
  </si>
  <si>
    <t>Level Switch Clarifier A LRV: 0 URV: 5 Unit: barg Type: LR8000 Level Switch, Radar Type End connection: Threaded, c/w flange 3 points contact Sensor E43210</t>
  </si>
  <si>
    <t>Đồng hồ áp suất</t>
  </si>
  <si>
    <t>Range: 0-1 kg/cm2
ren ngoài 1/4NPT
đường kính: 60mm</t>
  </si>
  <si>
    <t>Đồng hồ áp suất đường lấy mẫu</t>
  </si>
  <si>
    <t>Range: 0-2.5 mpa
CL2.5
đường kính mặt: 63mm
bước ren: 1/4inch-14NPT</t>
  </si>
  <si>
    <t>Pin PLC hệ thống Polishing</t>
  </si>
  <si>
    <t>Pin PLC CPU S7-400:
Model : 6ES7971-0BA00
 Description : SIMATIC S7-400, Backup battery 3.6 V/2.3 AH for PS 405 4 A/10 A/20 A and PS 407 4 A/10 A/20 A</t>
  </si>
  <si>
    <t>SIEMENS</t>
  </si>
  <si>
    <t>Cục</t>
  </si>
  <si>
    <t>Thiết bị đo mực hệ thống Polishing</t>
  </si>
  <si>
    <t> Thiết bị đo mực dầu bôi trơn bơm cấp tubine A tổ 1
- FLOWLINE
- P/N: LU12-5001
- S/N: 110421-010028</t>
  </si>
  <si>
    <t>VẬT TƯ C&amp;I HỆ THỐNG PCCC</t>
  </si>
  <si>
    <t>Đồng hồ đo áp suất nước chữa cháy</t>
  </si>
  <si>
    <t>Đồng hồ đo áp suất 0-25bar  
Bước ren 1/2</t>
  </si>
  <si>
    <t>Mini-module</t>
  </si>
  <si>
    <t>Mini-module Addressable Input Module  Mode: JSM-FMM-101C</t>
  </si>
  <si>
    <t>Notifier</t>
  </si>
  <si>
    <t xml:space="preserve"> isolator module</t>
  </si>
  <si>
    <t>..ISO-XCH...China..Notifier (Honeywell)</t>
  </si>
  <si>
    <t>VẬT TƯ PHẦN C&amp;I Nhiên liệu</t>
  </si>
  <si>
    <t>Trục vít</t>
  </si>
  <si>
    <t>Cảm biến báo trạng thái neo bão</t>
  </si>
  <si>
    <t>Inductive sensor, Threaded barrel, M30 x 1.5, DC 4-wire, 10…55 VDC, Changeover contact, PNP output BI15U-M30-VP44X</t>
  </si>
  <si>
    <t>Cảm biến mực bồn mỡ bôi trơn các gội trục</t>
  </si>
  <si>
    <t>Model: SONAR-SENSOR 205/21 5U1-30BL-L430 P.No: 664-36939-5</t>
  </si>
  <si>
    <t>Cảm biến nhiệt độ gối trục vít ngang RTD Thermometer TR11</t>
  </si>
  <si>
    <t>Model: TR11
1xPt100/TF/4CL.A
IP65
4 - 20mA
-50...+500oC
Length: 510mm
S/N: NA0657142FD</t>
  </si>
  <si>
    <t xml:space="preserve">Công tắc giới hạn hành trình </t>
  </si>
  <si>
    <t>Công tắc giới hạn hành trình Z4V7H335-11Z-M20, IP66     472</t>
  </si>
  <si>
    <t>Cảm biến báo tắc than</t>
  </si>
  <si>
    <t>Type: VIBS61Exx1RA;Temp: -50-150 0C; PP: -1-16bar; Relay (DPDT);Length: 148mm;IP: 66/67 Model: VEGAVIBS61</t>
  </si>
  <si>
    <t>Nút dừng khẩn cấp</t>
  </si>
  <si>
    <t>3SB3801-0EF3, 2NC 1NO</t>
  </si>
  <si>
    <t xml:space="preserve">Cảm biến bảo vệ quá momen động cơ mâm xoay </t>
  </si>
  <si>
    <t>Model: BES 516-324-E3-C-PU-03</t>
  </si>
  <si>
    <t>Công tắc giây giật sự cố</t>
  </si>
  <si>
    <t>Công tắc giới hạn hành trình T3Z068-222YR, IP65     471</t>
  </si>
  <si>
    <t>Schmersal</t>
  </si>
  <si>
    <t>Cảm biến giới hạn góc mâm xoay</t>
  </si>
  <si>
    <t>Type: IM 0011   IME2015BFBOA</t>
  </si>
  <si>
    <t>IFM Electtronic</t>
  </si>
  <si>
    <t>Cảm biến radar</t>
  </si>
  <si>
    <t>Cảm biến radar VEGAPULS 69; Electronics: 4-20mA HART two-wire; Nguồn: 12-35 VDC; Protection: IP66/68 (0.2 bar); Order: 2098965/001 2015</t>
  </si>
  <si>
    <t>Vega</t>
  </si>
  <si>
    <t>Công tắc báo lệch băng</t>
  </si>
  <si>
    <t>Conveyor belt misalignment switch LHPE-10/2-L50V</t>
  </si>
  <si>
    <t>DUK</t>
  </si>
  <si>
    <t>Máy phá</t>
  </si>
  <si>
    <t>Simatic S7-300, Digital Output</t>
  </si>
  <si>
    <t>Simatic S7-300, Digital Output SM322 OPTICALLY ISOLATED, 16 DO, 24V DC, 0.5A, 1 X 20 PIN SUM OF OUTPUT CURRENTS 4A/GROUP (8A/MODULE) Model: 6ES7322-1BH01-0AA0</t>
  </si>
  <si>
    <t>Nhiệt độ</t>
  </si>
  <si>
    <t>4-wire RTD temperature element with 316 S.S. Thermowell, 1 1/2" 150#RF , U-Length 550mm Max 30 VDC, 20mA w/ optional transmitter seal all conduits within 2"+ U=550mm, 316/316L 1 1/2" 150 RF ASME B16.5 SA/A182 GR. F 316/316L 564</t>
  </si>
  <si>
    <t>Bộ nguồn</t>
  </si>
  <si>
    <t>SITOP PSE202U REDUNDANCY MODULE INPUT/OUTPUT: 24 V/40 A DC CAN BE USED FOR DECOUPLING OF 2 SITOP POWER SUPPLIES WITH 20 A MAX. OUTPUT CURRENT EACH..PN: 6EP1961-3BA21....Siemens...Austria</t>
  </si>
  <si>
    <t xml:space="preserve">Bộ xạc pin remote điều khiển từ xa máy hút </t>
  </si>
  <si>
    <t>Cavotec Micro-Control SA  M5-1080-3623  rev.F 110-230VAC/47-63Hz/Max 150mA 10-30VDC/Max 1,3A Sec: 8,4V-1,1A</t>
  </si>
  <si>
    <t>Cavotec</t>
  </si>
  <si>
    <t>Solenoid valve</t>
  </si>
  <si>
    <t>Solenoid valve amplifier ID PAM-199-P</t>
  </si>
  <si>
    <t>Bộ giám sát tín hiệu ngừng khẩn:</t>
  </si>
  <si>
    <t>Type: 3TK2827-1AB21 Instr.Ord.No: 3ZX1010-0TK28-5CA1 Power Supply: 24VDC"</t>
  </si>
  <si>
    <t xml:space="preserve">Cảm biến nhiệt độ gối trục vít ngang </t>
  </si>
  <si>
    <t>RTD Thermometer TR11
Cảm Biến Nhiệt Độ (RTD)
Gối Trục Vít Ngang
Model: TR11
1xPt100/TF/4CL.A
IP65
4 - 20mA
-50...+500oC
Length: 510mm
S/N: NA0657142FD</t>
  </si>
  <si>
    <t xml:space="preserve">Cảm biến loadcell tời nâng máy hút </t>
  </si>
  <si>
    <t>WT3/20-22. Wire: 20-22 (mm) Load: 5700 kg IP68</t>
  </si>
  <si>
    <t>Cảm biến mâm xoay  trục vít</t>
  </si>
  <si>
    <t>Absolute encoder Model: ATM60-P1H13X13 P/N: 1030014 VDC: 10-32 V "</t>
  </si>
  <si>
    <t>SICK</t>
  </si>
  <si>
    <t>Bộ kết nối profibus encoder vị trí di chuyển dọc</t>
  </si>
  <si>
    <t>Bộ kết nối profibus encoder vị trí di chuyển dọc, mâm xoay Connector Profibus Model: AD-ATM60-KA3PR, P/N: 2029225, IP 67 Manufacturer: SICK</t>
  </si>
  <si>
    <t>Loadcell</t>
  </si>
  <si>
    <t>Loadcell 30T (RC3-30TC3)</t>
  </si>
  <si>
    <t>Solenoid đóng mở cụm điều khiển thủy lực</t>
  </si>
  <si>
    <t>Solenoid đóng mở cụm điều khiển thủy lực, Part number: 207999; Name: D1VW016FNJW91; 4/2-control valve NG6;</t>
  </si>
  <si>
    <t>Parker</t>
  </si>
  <si>
    <t>Bo mạch điện tử cân than:</t>
  </si>
  <si>
    <t xml:space="preserve"> Belt scale SCHENCK Type Multbel BEP12 INTECONT Opus Type: VKG20760 Mat-no: V040006.B11 Power: 115/230 VAC 47-63 Hz</t>
  </si>
  <si>
    <t>Cảm biến giám sát nhiệt độ dầu khớp nối thủy lực băng tải 81, SENSOR FFA 000000361460 SIGNAL RECEIVER BIM-G18-Y1/S926</t>
  </si>
  <si>
    <t>Boộ điều khiển ramote</t>
  </si>
  <si>
    <t>- Cavotec Micro-control AS
Product: MC 3-6
Radio type: MC-CD-PLL
Type Approval: CE
Frequency:….Mhz
- Cavotec Micro-Control AS:
Product: MC-3-6,
Serial No./ID: 6458; 
Frequency: 434.550MHz, 
Voltage/Current: 220 VAC;
Drawing No. 59433</t>
  </si>
  <si>
    <t>Bộ nguồn phát hiện kim loại băng tải</t>
  </si>
  <si>
    <t>Model: DPP50-15
Input: 115/230VAC
1.1/0.7A 50/60HZ
Output: 15VDC 50W</t>
  </si>
  <si>
    <t>TKD Lambda</t>
  </si>
  <si>
    <t>Bộ điều khiển chênh áp</t>
  </si>
  <si>
    <t>Differenttial Pressure Controller
Model: MDG 5001
P-Sensor: 0-25/30/40/50/70/100/250/500 mbar.
Mains Supply: 230 V AC, 50-60Hz. 115 V AC, 50-60 Hz. 24 V AC/DC.
Analog output: 4-20mA, 0-20 mA option, 0-10 V option.</t>
  </si>
  <si>
    <t>BETH Filtration GmbH</t>
  </si>
  <si>
    <t xml:space="preserve">Bộ giám sát tín hiệu các công tắc giới hạn, nút dừng khẩn cấp máy phá đống </t>
  </si>
  <si>
    <t>- Module master
- SIRIUS SAFETY RELAY WITH RELAY RELEASE CIRCUITS (FK)
- Type: 3TK2830-1CB30</t>
  </si>
  <si>
    <t>- Module giám sát các tín hiệu nút ngừng khẩn cấp
- SIRIUS SAFETY RELAY WITH RELAY RELEASE CIRCUITS (FK)
- Type: 3TK2826-1CW30</t>
  </si>
  <si>
    <t>Cảm biến giám sát tải trọng của tời nâng máy hút than</t>
  </si>
  <si>
    <t>- Type: WT3-20-22 20-22 5700 
- Full load Output: 1.0 nom mV/V
- Zero Load Output: &lt;±5.0 %
- Input Resistance:   375 (±20) Ω
- Output Resistance:   350 (±2) Ω
- Accuracy:  &lt;1  % FS</t>
  </si>
  <si>
    <t>VETEC</t>
  </si>
  <si>
    <t>Cảm biến tiệm cận báo quá tải khớp nối mâm xoay</t>
  </si>
  <si>
    <t>Proximity Switch
'Type: EBS 516-324-E3-C-PU-03
PNP NORMALLY OPEN (NO)
RATED OPERATING DISTANCE 1.5 MM</t>
  </si>
  <si>
    <t>BALLUFF</t>
  </si>
  <si>
    <t>Cảm biến nhiệt độ gối trục vít ngang</t>
  </si>
  <si>
    <t>Model: TR11 1xPt100/TF/4CL.A
IP65, 4 - 20mA, -50...+500oC
Length: 510mm
S/N: NA0657142FD</t>
  </si>
  <si>
    <t>VẬT TƯ C&amp;I HỆ THÓNG HÓA</t>
  </si>
  <si>
    <t>HT xử lý nước</t>
  </si>
  <si>
    <t>Transmitter đo pH</t>
  </si>
  <si>
    <t>Model: FLXA21-D-P-D-AB-P1-NN-A-N-LA-N-NN/PM</t>
  </si>
  <si>
    <t>Điện cực đo pH</t>
  </si>
  <si>
    <t>Model: FU20-10-T1-FSM</t>
  </si>
  <si>
    <t>Transmitter đo độ dẫn</t>
  </si>
  <si>
    <t>Model: FLXA21-D-P-D-AB-C1-NN-A-N-LA-N-NN/U</t>
  </si>
  <si>
    <t>Sensor đo độ dẫn</t>
  </si>
  <si>
    <t>Model: SC42-Sp34. hằng số cell: 0.01, bao gồm dây 5m, flow fittting</t>
  </si>
  <si>
    <t>Transmitter đo DO</t>
  </si>
  <si>
    <t>Model: FLXA21</t>
  </si>
  <si>
    <t>HT Polishing</t>
  </si>
  <si>
    <t>Model: FLXA402-A-B-AJ-P1-NN-A2-NR-N-N-N-NN/PM.</t>
  </si>
  <si>
    <t>Sensor đo pH</t>
  </si>
  <si>
    <t>Model: FU24-VP-T1-NPT, cung cấp gồm điện cực đo, dây 5m, bộ flow fitting</t>
  </si>
  <si>
    <t>HT khử khoáng</t>
  </si>
  <si>
    <t>Model: SC450G</t>
  </si>
  <si>
    <t>Máy đo clo dư trạm nước làm mát</t>
  </si>
  <si>
    <t>Điện cực đo clo dư cho máy micro 2000</t>
  </si>
  <si>
    <t>PART NO.U29086</t>
  </si>
  <si>
    <t>HT Quan trắc online</t>
  </si>
  <si>
    <t>Điện cực Thiết bị đo COD</t>
  </si>
  <si>
    <t>ViVomax Endress +Hauser
Ordevcode: CAS51D-1X41/0 CAS51D-99C3A2+IAZ1
Serio No: M4002A05H00</t>
  </si>
  <si>
    <t>Endress Hauser -  Đức</t>
  </si>
  <si>
    <t>Thiết bị đo TSS</t>
  </si>
  <si>
    <t>Turbimax Endress +Hauser
ovdercode: CUS52D
Serinumber: M3022E05T00</t>
  </si>
  <si>
    <t>Thiết bị đo pH</t>
  </si>
  <si>
    <t>Orbpac Endress +Hauser
Order code:CPF81D-7LH21
Serial no:L6043E17W00</t>
  </si>
  <si>
    <t>Bơm định lượng hóa chất</t>
  </si>
  <si>
    <t>Nhà sản xuất: Hach
Model: 4271700
1/16" ID, 3/32" OD</t>
  </si>
  <si>
    <t>HACH</t>
  </si>
  <si>
    <t>Đông hồ đo lưu lượng nước trạm quan trắc</t>
  </si>
  <si>
    <t>Dung lượng đọc: 99999
Kiểu hoạt động: dẫn động từ – cơ
Chức năng hiển thị số trực tiếp: 
Kích thước (mm):   H106xW99xL195         
Lưu lượng nước trung bình (m3/giờ) Qn: 2,5
Lưu lượng nước tối đa (m3/giờ) Qmax: 5; Lưu lượng tối thiểu (m3/giờ) Qmin: 0,05</t>
  </si>
  <si>
    <t>Tomoe</t>
  </si>
  <si>
    <t>Đầu đo nhiệt độ</t>
  </si>
  <si>
    <t>Model: EZ#55794123
Max 30 VDC.20 mA</t>
  </si>
  <si>
    <t>Thiết bị đo Tổng nitơ</t>
  </si>
  <si>
    <t>ISEmax Sensor CAS40D
Endress +Hauser
Code:CAS40D-10F9/0
Seril no: M2007405/10</t>
  </si>
  <si>
    <t>HT gian mẫu online</t>
  </si>
  <si>
    <t>valve giảm áp</t>
  </si>
  <si>
    <t>Model: UL-RE6W
làm bằng vật liệu SS 316</t>
  </si>
  <si>
    <t>USELL</t>
  </si>
  <si>
    <t>Model: Vrel-21
làm bằng vật liệu SS 316</t>
  </si>
  <si>
    <t>Sentry -  USA</t>
  </si>
  <si>
    <t>Model: HMPSENS</t>
  </si>
  <si>
    <t>HACH -- Mỹ</t>
  </si>
  <si>
    <t>Điện cực đo pH, model:  SC21C-AGC55</t>
  </si>
  <si>
    <t>Sensor đo pH - Endress +Hause</t>
  </si>
  <si>
    <t>Model: CYK10-AO31</t>
  </si>
  <si>
    <t>Endress +Hause - Mỹ</t>
  </si>
  <si>
    <t>Actuator van điều 
khiển khử khoáng</t>
  </si>
  <si>
    <t>Nhà sản xuất: Tomoe
Model: GD106-F05-07
Pmax: 8,4bar</t>
  </si>
  <si>
    <t>Actuator van điều khiển khử khoáng</t>
  </si>
  <si>
    <t>Nhà sản xuất: Tomoe
Model: GD180-F07-10
Pmax: 8,4bar</t>
  </si>
  <si>
    <t>Limit Switch Box for Pneumatic Actuator</t>
  </si>
  <si>
    <t>Nhà sản xuất: Tomoe
Model: TMS-310
U rated: 230VAC/125Vdc
Max Current: 10Aac/0,6Adc</t>
  </si>
  <si>
    <t>Transmitter đo lưu lượng</t>
  </si>
  <si>
    <t>Model: EEJA110E-JMS5J-912EB/HE. Khoảng hiệu chuẩn: 0 - 55258 kPa</t>
  </si>
  <si>
    <t>Máy phân tích silica online nước lò Polymetron 9210 của HACH</t>
  </si>
  <si>
    <t>Solenoid valve
code: 689=118=008 Sampling solenoid valve, NPS 0.8 (0.2 - 6 bars)</t>
  </si>
  <si>
    <t xml:space="preserve"> Hach</t>
  </si>
  <si>
    <t>Solenoid valve
689=118=024 Sampling electrovalve (overflow vessel)</t>
  </si>
  <si>
    <t>Bơm định lượng
09210=A=8040 micro-dosing diaphragm self-priming pump</t>
  </si>
  <si>
    <t>Bơm hiệu chuẩn
695=004=004 Calibration / flush pump</t>
  </si>
  <si>
    <t>Complete 4 channel block for 921X</t>
  </si>
  <si>
    <t>Code: 09210=A=0144</t>
  </si>
  <si>
    <t>Máy phân tích natri online nước lò Polymetron 9245 của HACH</t>
  </si>
  <si>
    <t>Điện cực so sánh
09240=C=0310 Reference electrode for 9245-9240 Sodium analyzer</t>
  </si>
  <si>
    <t>Solenoid valve
689=132=008 Sampling solenoid valve</t>
  </si>
  <si>
    <t xml:space="preserve">Solenoid valve
689=132=024 Sampling electrovalve </t>
  </si>
  <si>
    <t>Điện  cực đo
09240=C=0320 Sodium glass electrode for 9245-9240 Sodium analyzer</t>
  </si>
  <si>
    <t>Đồng hồ đo lưu lượng</t>
  </si>
  <si>
    <t>Đồng hồ đo lưu lượng cơ kết nối mặt bích DN100, lưu lượng 60 m3/h, áp  lực 0.3 - 16 Bả</t>
  </si>
  <si>
    <t>T-flow - Malayxia</t>
  </si>
  <si>
    <t>Thiết bị phân tích nhiệt trị</t>
  </si>
  <si>
    <t>Closing Screw (Máy phân tích nhiệt trị than IKA C5000)
Mã: 7158700</t>
  </si>
  <si>
    <t xml:space="preserve">
Mã: 7158700</t>
  </si>
  <si>
    <t>IKA - Đức</t>
  </si>
  <si>
    <t>Bush (Máy phân tích nhiệt trị than IKA C5000)
Mã: 3614400</t>
  </si>
  <si>
    <t xml:space="preserve">
Mã: 3614400</t>
  </si>
  <si>
    <t>Oring  (Máy phân tích nhiệt trị than IKA C5000)
Code: 1583500</t>
  </si>
  <si>
    <t xml:space="preserve">
Code: 1583500</t>
  </si>
  <si>
    <t>Quad-ring ( (Máy phân tích nhiệt trị than IKA C5000)
Xuất xứ: Đức
Code: 3041200</t>
  </si>
  <si>
    <t xml:space="preserve">
Code: 3041200</t>
  </si>
  <si>
    <t>Sealing Washer (Máy phân tích nhiệt trị than IKA C5000)
Code: 7159100</t>
  </si>
  <si>
    <t xml:space="preserve">
Code: 7159100</t>
  </si>
  <si>
    <t>O-Ring FPM (Viton)
Hãng: IKA-Đức
Code: 1395200</t>
  </si>
  <si>
    <t xml:space="preserve">
Code: 1395200</t>
  </si>
  <si>
    <t>Contact Spring
Hãng: IKA-Đức
Code: 3019800</t>
  </si>
  <si>
    <t xml:space="preserve">
Code: 3019800</t>
  </si>
  <si>
    <t>Vòng Đệm Silicon Quad-Ring Seal</t>
  </si>
  <si>
    <t xml:space="preserve">
Code: 3768800</t>
  </si>
  <si>
    <t>Vòng đệm bằng silicon (Oring, Viton 4x1.5mm)</t>
  </si>
  <si>
    <t xml:space="preserve">
Code:  1583500</t>
  </si>
  <si>
    <t>Vòng đệm Eladur</t>
  </si>
  <si>
    <t xml:space="preserve">
Code:  4654700</t>
  </si>
  <si>
    <t>Vòng đệm ORING 8.5X2.5</t>
  </si>
  <si>
    <t xml:space="preserve">
Code: 1583400</t>
  </si>
  <si>
    <t>Vòng đệm V80G</t>
  </si>
  <si>
    <t xml:space="preserve">
Code: 1740700</t>
  </si>
  <si>
    <t>Vòng đệm ORING EPDM</t>
  </si>
  <si>
    <t xml:space="preserve">
Code: 3979800</t>
  </si>
  <si>
    <t>Con tán bằng thép</t>
  </si>
  <si>
    <t xml:space="preserve">
Code: 7196900</t>
  </si>
  <si>
    <t>Vòng đệm silicon, 10.00 X 2.00,C5003</t>
  </si>
  <si>
    <t xml:space="preserve">
Code:  1515200</t>
  </si>
  <si>
    <t>Vòng đệm ORAR00227-V70GA</t>
  </si>
  <si>
    <t xml:space="preserve">
Code:  3769500</t>
  </si>
  <si>
    <t>C 1.103 IGNITION WIRE </t>
  </si>
  <si>
    <t xml:space="preserve">
Code:  4579300</t>
  </si>
  <si>
    <t>C 4 Quartz crucible</t>
  </si>
  <si>
    <t xml:space="preserve">
Code:  1695500</t>
  </si>
  <si>
    <t>Thiết bị phân tích than</t>
  </si>
  <si>
    <t>Đầu dò đo lưu huỳnh dải thấp dùng cho máy CS580A</t>
  </si>
  <si>
    <t>Model: 06037</t>
  </si>
  <si>
    <t>Eltra - Đức</t>
  </si>
  <si>
    <t>Bộ tiền khuyêch đại</t>
  </si>
  <si>
    <t>Model: 05279</t>
  </si>
  <si>
    <t>Gioăng ống đốt đầu trên</t>
  </si>
  <si>
    <t>Model: 70428</t>
  </si>
  <si>
    <t>Ống đốt</t>
  </si>
  <si>
    <t>Model: 35540</t>
  </si>
  <si>
    <t>Kẹp thanh đốt</t>
  </si>
  <si>
    <t>Model: 36289</t>
  </si>
  <si>
    <t>Lance, mã: 35541</t>
  </si>
  <si>
    <t>Model: 35541</t>
  </si>
  <si>
    <t>Pedestal ( thanh gốm đỡ cốc đo )</t>
  </si>
  <si>
    <t>Model: 35542</t>
  </si>
  <si>
    <t>Gioăng ống đốt đầu dưới</t>
  </si>
  <si>
    <t>Model: 70427</t>
  </si>
  <si>
    <t>Đầu nối thanh đốt</t>
  </si>
  <si>
    <t>Model: 36284</t>
  </si>
  <si>
    <t>Dust filter cartridge (Của máy Carbon and Surfur Analyzer CS-580A)
Mã: 11170</t>
  </si>
  <si>
    <t xml:space="preserve">
Mã: 11170</t>
  </si>
  <si>
    <t>Thiết bị phân tích hạt rắn trong dầu</t>
  </si>
  <si>
    <t>Printer paper</t>
  </si>
  <si>
    <t>Code: Co00624</t>
  </si>
  <si>
    <t>PAMAS - Đức</t>
  </si>
  <si>
    <t>Pump seals 1 set = 3 pcs Code: Co01360</t>
  </si>
  <si>
    <t xml:space="preserve"> Code: Co01360</t>
  </si>
  <si>
    <t>TB phân tích ẩm trong dầu</t>
  </si>
  <si>
    <t>Generator electrode</t>
  </si>
  <si>
    <t>Code: 51108751</t>
  </si>
  <si>
    <t>Mettler - Toledo - Thụy sĩ</t>
  </si>
  <si>
    <t>Double Pt Sensor DM 143-SC
Code: 51107699</t>
  </si>
  <si>
    <t>Code: 51107699</t>
  </si>
  <si>
    <t>TB phân tích axit  trong dầu</t>
  </si>
  <si>
    <t>20 ml dosing unit
Code: TZ3230</t>
  </si>
  <si>
    <t xml:space="preserve">
Code: TZ3230</t>
  </si>
  <si>
    <t>Titroline - Đức</t>
  </si>
  <si>
    <t>ScienceLine pH Electrode N6480-eth, dãy đo pH 0-14
Code: N6480</t>
  </si>
  <si>
    <t>Code: N6480</t>
  </si>
  <si>
    <t>TB đo pH ở PTN</t>
  </si>
  <si>
    <t>Điện cực đo pH sử dụng cho máy để bàn  HACH Sension 3
Sensor pH 5010T, dải đo: 0 - 14</t>
  </si>
  <si>
    <t>Model: 5010T, dải đo: 0 - 14</t>
  </si>
  <si>
    <t>Cốc chứa mẫu cho điện cực pH 3900-01-10</t>
  </si>
  <si>
    <t>Nhà sản xuất: Rosemount 
Model: 24091-00</t>
  </si>
  <si>
    <t xml:space="preserve"> Rosemount </t>
  </si>
  <si>
    <t>TB đo độ dẫn ở PTN</t>
  </si>
  <si>
    <t xml:space="preserve">Điện cực đo độ dẫn sử dụng cho máy để bàn HACH Sension 7
</t>
  </si>
  <si>
    <t>Model: 5070, dải đo 0.2 - 200 µs/cm</t>
  </si>
  <si>
    <t>Máy lọc dầu</t>
  </si>
  <si>
    <t>Lọc Gió</t>
  </si>
  <si>
    <t>Model: HY-PRO HP76L4-12MB</t>
  </si>
  <si>
    <t>Thiết bị chuẩn độ  tự động 876</t>
  </si>
  <si>
    <t>Buret 20ml (bao gồm piton, xilanh và đầu tip chuẩn độ )</t>
  </si>
  <si>
    <t>Code: 65734191</t>
  </si>
  <si>
    <t>VẬT TƯ HỆ THỐNG PCCC</t>
  </si>
  <si>
    <t>Rockey</t>
  </si>
  <si>
    <t>Máy bơm trục đứng: CDM15-11 (bao gồm động cơ)
Nguồn điện: 3p/380v//50hz
Công suất: 11 kw (15 hp)
Cột áp: H = 142 – 83m
Lưu lượng: Q = 8 – 24m3/h
Họng hút xả: DN 50-50 (2″ – 2″)
Nhiệt độ chất lỏng: -15oC ~ +120oC
Mức độ bảo vệ: IP 55</t>
  </si>
  <si>
    <t>CNP - China</t>
  </si>
  <si>
    <t>Vòng bi của bơm: CDM15-11</t>
  </si>
  <si>
    <t>CNP</t>
  </si>
  <si>
    <t>Động cơ Bơm Diesel  JW6H-UF40</t>
  </si>
  <si>
    <t>Oil Filter</t>
  </si>
  <si>
    <t xml:space="preserve">PN: RE57394 
</t>
  </si>
  <si>
    <t>JOHN DEERE</t>
  </si>
  <si>
    <t>Fuel Filter (Primary)</t>
  </si>
  <si>
    <t xml:space="preserve">PN: AR86745 
</t>
  </si>
  <si>
    <t>Fuel Filter (Secondary)</t>
  </si>
  <si>
    <t xml:space="preserve">PN: RE65431 
</t>
  </si>
  <si>
    <t xml:space="preserve">Air Filter </t>
  </si>
  <si>
    <t xml:space="preserve">PN:C03244 
</t>
  </si>
  <si>
    <t>Bơm điện
Type: 6-481-14HH</t>
  </si>
  <si>
    <t xml:space="preserve">Bearing </t>
  </si>
  <si>
    <t>5309C3</t>
  </si>
  <si>
    <t>Casing gasket</t>
  </si>
  <si>
    <t xml:space="preserve">PN: 364-2161-598 </t>
  </si>
  <si>
    <t>PENTAIR  AURORA</t>
  </si>
  <si>
    <t>Shaft sleeve</t>
  </si>
  <si>
    <t>PN:  7560827208</t>
  </si>
  <si>
    <t>Bơm Diesel
Type: 6-485-16</t>
  </si>
  <si>
    <t>PN: 756-0645-208</t>
  </si>
  <si>
    <t>Impeller 1st stage</t>
  </si>
  <si>
    <t xml:space="preserve">PN:443-3151-208 </t>
  </si>
  <si>
    <t>Impeller 2nd stage</t>
  </si>
  <si>
    <t xml:space="preserve">PN:443-3153-208 </t>
  </si>
  <si>
    <t>Van cổng DN50</t>
  </si>
  <si>
    <t>NSX: SHIN YI/TAIWAN
Đường kính: DN50
Loại: van cổng
PN16</t>
  </si>
  <si>
    <t>SHIN YI/TAIWAN</t>
  </si>
  <si>
    <t>Van cổng DN125</t>
  </si>
  <si>
    <t>NSX: SHIN YI/TAIWAN
Đường kính: DN125
Loại: van cổng
PN16</t>
  </si>
  <si>
    <t>Van cổng DN150</t>
  </si>
  <si>
    <t>NSX: SHIN YI/TAIWAN
Đường kính: DN150
Loại: van cổng
PN16</t>
  </si>
  <si>
    <t>Van Deluge 8''</t>
  </si>
  <si>
    <t>Deluge valve  8" (Deluge valve-H3, 200NB, Flanged ANSI B16.5) 6457D</t>
  </si>
  <si>
    <t>Van Deluge 6''</t>
  </si>
  <si>
    <t>Deluge valve  6" (Deluge valve-H3, 150NB, Flanged ANSI B16.5) 6453D</t>
  </si>
  <si>
    <t>Van Deluge 4''</t>
  </si>
  <si>
    <t>Deluge valve  4" (Deluge valve-H3, 100NB, Flanged ANSI B16.5)  6454D</t>
  </si>
  <si>
    <t>Van Bướm DN150</t>
  </si>
  <si>
    <t>Loại van: van bướm
Đường kính: DN150
Tay van kiểu xoay tròn
NSX: SHIN YI/TAIWAN</t>
  </si>
  <si>
    <t>Van Bướm DN100</t>
  </si>
  <si>
    <t>Loại van: van bướm
Đường kính: DN100
Tay van kiểu xoay tròn
NSX: SHIN YI/TAIWAN</t>
  </si>
  <si>
    <t>Khớp nối mềm chống rung</t>
  </si>
  <si>
    <t xml:space="preserve"> Khớp nối mềm chống rung
Cao su: EPDM Áp lực max: 
16 bar Bích thép mạ, chuẩn Jis 10K DN 250"</t>
  </si>
  <si>
    <t>Cứu hỏa</t>
  </si>
  <si>
    <t>Đường ống DN250</t>
  </si>
  <si>
    <t>Đường ống DN250 Ống thép đúc đen mạ kẽm nhúng nóng, DN250 (đường kính ngoài 273.1mm), độ dày SCH40 (9.27mm),mỗi ống dài 6m.</t>
  </si>
  <si>
    <t>Đường ống DN200</t>
  </si>
  <si>
    <t>Đường ống DN200 Ống thép đúc đen mạ kẽm nhúng nóng, DN200 (đường kính ngoài 219.1 mm), độ dày SCH40 (8.18mm),mỗi ống dài 6m.</t>
  </si>
  <si>
    <t>Đường ống DN150</t>
  </si>
  <si>
    <t>Đường ống DN150 Ống thép đúc đen mạ kẽm nhúng nóng, DN150 (đường kính ngoài 168.3 mm), độ dày SCH40 (7.11 mm), mỗi ống dài 6m.( trong đó có 1 ống dài 2m)</t>
  </si>
  <si>
    <t>Đường ống DN125</t>
  </si>
  <si>
    <t>Đường ống DN125 Ống thép đúc đen mạ kẽm nhúng nóng, DN125 (đường kính ngoài 141.3 mm), độ dày SCH40 (6,55 mm)) mỗi ống dài 6m.( trong đó có 1 ống dài 2m)</t>
  </si>
  <si>
    <t>Cút 90° DN 250</t>
  </si>
  <si>
    <t>Cút 90° DN250 Cút thép đúc mạ kẽm nhúng nóng 90 độ, DN250,  SCH40</t>
  </si>
  <si>
    <t>Cút 90° DN200</t>
  </si>
  <si>
    <t>Cút 90° DN200 Cút thép đúc mạ kẽm nhúng nóng 90 độ, DN200,  SCH40</t>
  </si>
  <si>
    <t>Cút 90° DN150</t>
  </si>
  <si>
    <t>Cút 90° DN150 Cút thép đúc mạ kẽm nhúng nóng 90 độ, DN150,  SCH40</t>
  </si>
  <si>
    <t>Cút 90° DN125</t>
  </si>
  <si>
    <t>Cút 90° DN125 Cút thép đúc mạ kẽm nhúng nóng 90 độ, DN125,  SCH40</t>
  </si>
  <si>
    <t>Mặt bích DN250</t>
  </si>
  <si>
    <t>Mặt bích DN250 DN250,JIS 10K, Slip-on (bích trượt),  thép mạ kẽm nhúng nóng</t>
  </si>
  <si>
    <t>Mặt bích DN200</t>
  </si>
  <si>
    <t>Mặt bích DN200 DN200,JIS 10K, Slip-on (bích trượt),  thép mạ kẽm nhúng nóng</t>
  </si>
  <si>
    <t>Mặt bích DN150</t>
  </si>
  <si>
    <t>Mặt bích DN50 DN50,JIS 10K, Slip-on (bích trượt),  thép mạ kẽm  nhúng nóng</t>
  </si>
  <si>
    <t>Mặt bích DN125</t>
  </si>
  <si>
    <t>Mặt bích DN125 DN125,JIS 10K, Slip-on (bích trượt) thép mạ kẽm nhúng nóng</t>
  </si>
  <si>
    <t>Van góc DN50</t>
  </si>
  <si>
    <t>Van góc DN50, Van góc chữa cháy DN50 PN16 - Kích thước: DN50. - Áp suất làm việc: 16 bar. - Chất liệu: Gang phủ Epoxy, ty van Inox</t>
  </si>
  <si>
    <t>Van góc DN65</t>
  </si>
  <si>
    <t>Van góc DN65, Van góc chữa cháy DN65 PN16 - Kích thước: DN65. - Áp suất làm việc: 16 bar. - Chất liệu: Gang phủ Epoxy, ty van Inox</t>
  </si>
  <si>
    <t xml:space="preserve">Van 1 chiều,  DN50, PN 16, full Inox 304 </t>
  </si>
  <si>
    <t xml:space="preserve">Van xả áp </t>
  </si>
  <si>
    <t>Van xả áp cho van deludge
Model 250 D3
Chất liệu Đồng thau</t>
  </si>
  <si>
    <t>Vật tư hệ thống Nhiên liệu</t>
  </si>
  <si>
    <t>IV.1</t>
  </si>
  <si>
    <t>Cung cấp mới trục pulley</t>
  </si>
  <si>
    <t>Băng tải</t>
  </si>
  <si>
    <t xml:space="preserve">Trục Pulley type 05: Return pulley 00EAC11/12/61/62, Take-up pulley 00EAC11/12/41/42/61/62 , Bend pulley  00EAC11/12/21/22/41/42 </t>
  </si>
  <si>
    <t>- Ø500G8Ø80x1350, LL1650
TN125080-1650-54
- trục thép hợp kim , nhiệt luyện đạt độ cứng 50-55 HRC</t>
  </si>
  <si>
    <t>Việt Nam</t>
  </si>
  <si>
    <t xml:space="preserve">Trục pulley type 04 : Snub pulley 00EAC21/22/51/52 ,Bend pulley  00EAC31/32/61/62 </t>
  </si>
  <si>
    <t>Ø406G8Ø65x1350, LL1600
TN124065-1600-30 - trục thép hợp kim , nhiệt luyện đạt độ cứng 50-55 HRC</t>
  </si>
  <si>
    <t xml:space="preserve">Trục pulley type 06 :Return pulley  00EAC31/32/41/42 , Take-up pulley 00EAC21/22/71/72 </t>
  </si>
  <si>
    <t>Ø500G8Ø100x1350, LL1650
TN125010-1650-92 - trục thép hợp kim , nhiệt luyện đạt độ cứng 50-55 HRC</t>
  </si>
  <si>
    <t>Trục pulley type 12 :Bend pulley 00EAC71/72/81/82 ,Return, Take-up pulley 00EAC71/72</t>
  </si>
  <si>
    <t>Ø500G8Ø100x1750, LL2050
TN165010-2050-92  - trục thép hợp kim , nhiệt luyện đạt độ cứng 50-55 HRC</t>
  </si>
  <si>
    <t xml:space="preserve">Trục pulley type 17:Discharge &amp; bend pulley 00EAD03/04 ,Discharge pulley 00EAD01/02 </t>
  </si>
  <si>
    <t>Ø630G8Ø140x1400, LL1800
TN126314-1800-200 - trục thép hợp kim , nhiệt luyện đạt độ cứng 50-55 HRC</t>
  </si>
  <si>
    <t>IV.2</t>
  </si>
  <si>
    <t>Con lăn chống lệch</t>
  </si>
  <si>
    <t>Bộ chỉnh hướng
 PTOE1200T-35 ASSEMBLY
 (special with hot galvaning)</t>
  </si>
  <si>
    <t>5" CEMA E BLACK STEEL ROLLER
 Trough angle 35 (deg); Lower frame width 1257 (mm); Bracket 476 (mm)
 Conveyor Speed Max: 6m/s
  + Temperature range: from -40oC to 71oC
  + Direction of conveyor: 01 way</t>
  </si>
  <si>
    <t>Flexco
  (Ấn Độ)</t>
  </si>
  <si>
    <t>Discharge &amp; bend pulley, Type 17 (00EAD01/02/03/04)</t>
  </si>
  <si>
    <t xml:space="preserve">"Ø630G8Ø140x1400, LL1800 TN126314-1800-200" Discharge pulley, Type 17  </t>
  </si>
  <si>
    <t>Martin (Trung Quốc)</t>
  </si>
  <si>
    <t>IV.3</t>
  </si>
  <si>
    <t>Dây băng tải</t>
  </si>
  <si>
    <t>Dây băng tải 81/71/72</t>
  </si>
  <si>
    <t>Băng tải bố thép khổ 1600
ST800 - 5+4 - BW1600</t>
  </si>
  <si>
    <t>SERIE EXTRA MINERGUM/METALGUM ST/800, cover 5+4mm K
BELT TECHNICAL CHARACTERISTICS
01. Breaking strenght daN/cm 800
02. Belt width (± 1%) mm 1600
03. Number of wires n° 151
04. Belt thickness (+1/-0,5 mm) mm 12.1
05. Rubber covers thickness mm 5+4
06. Steel cord diametre about - construction mm 3.1
07. Pitch of wires (± 1,5) mm 10
08. Wire coating type brass or zinc
09. Rubber edge width min. mm 15
10. Adhesion rubber covers / rubber carcass min. daN/cm 12
11. Working temperature °C -25/+80
12. Max elongation % 0,2
13. Approx belt weight kg/sqm 18,7
14. Antistaticity max Ω 3 x 108
15. Burning on spirit burner
duration of flame for 6 test pieces, max sec. 45
16. Burning on spirit burner
duration of flame for any individual test sec. 15
RUBBER COVERS TECHNICAL CHARACTERISTICS
01. Tensioning strength min. Kg/cm2 150
02. Elongation at break min. % 320
03. Max abrasion mm3 200
04. Hardness (± 5 Shore/A) Shore/A 65
05. Standards DIN22102
06. Rubber grade strength K</t>
  </si>
  <si>
    <t>Gummilabor S.p.a
(Ý)</t>
  </si>
  <si>
    <t>M</t>
  </si>
  <si>
    <t>Dây băng tải 42,52</t>
  </si>
  <si>
    <t>Băng tải khổ 1,2m bố thép (ST630-5+4-BW1200)</t>
  </si>
  <si>
    <t>SERIE EXTRA MINERGUM/METALGUM ST/630, cover 5+4mm K
BELT TECHNICAL CHARACTERISTICS
01. Breaking strenght daN/cm 630
02. Belt width (± 1%) mm 1200
03. Number of wires n° 113
04. Belt thickness (+1/-0,5 mm) mm 11.7
05. Rubber covers thickness mm 5+4
06. Steel cord diametre about - construction mm 2.7
07. Pitch of wires (± 1,5) mm 10
08. Wire coating type brass or zinc
09. Rubber edge width min. mm 15
10. Adhesion rubber covers / rubber carcass min. daN/cm 12
11. Working temperature °C -25/+80
12. Max elongation % 0,2
13. Approx belt weight kg/sqm 18
14. Antistaticity max Ω 3 x 108
15. Burning on spirit burner
duration of flame for 6 test pieces, max sec. 45
16. Burning on spirit burner
duration of flame for any individual test sec. 15
RUBBER COVERS TECHNICAL CHARACTERISTICS
01. Tensioning strength min. Kg/cm2 150
02. Elongation at break min. % 320
03. Max abrasion mm3 200
04. Hardness (± 5 Shore/A) Shore/A 65
05. Standards DIN22102
06. Rubber grade strength K</t>
  </si>
  <si>
    <t>Dây băng tải 11/62</t>
  </si>
  <si>
    <t>Băng tải bố vải khổ 1200
EP500/3 - 5+3 - BW1200</t>
  </si>
  <si>
    <t>SERIE EXTRA MINERGUM EP/500/3, 5+3mm K
BELT TECHNICAL CHARACTERISTICS
01. Breaking strength min. Kg/cm 500
02. Belt width (± 1%) mm 1200
03. Belt thickness (+1/-0,5 mm) mm 11.3
04. Rubber covers thickness mm 5+3
05. Number of plies n° 3
06. Fabric type EP polyester/polyamide EP/160
07. Belt weight approx. kg/m2 13.8
08. Working temperature °C -25/+80
09. Elongation working charge max % 1.5
10. Adhesion between top-cover / ply min. kg/cm 4.5
11. Adhesion between ply / ply min. kg/cm 5
12. Adhesion between ply / bottom-cover min. kg/cm 4.5
13. Top-cover surface type smooth
14. Edges moulded
15. Antistaticity max Ω 3 x 108
16. Burning on spirit burner
duration of flame for 6 test pieces, max sec. 45
17. Burning on spirit burner
duration of flame for any individual test sec. 15
RUBBER COVERS TECHNICAL CHARACTERISTICS
01. Tensioning strength min. Kg/cm2 150
02. Elongation at break min. % 320
03. Max abrasion mm3 200
04. Hardness (± 5 Shore/A) Shore/A 65
05. Standards DIN22102</t>
  </si>
  <si>
    <t xml:space="preserve">Cáp tời tạ căng băng băng tải </t>
  </si>
  <si>
    <t>Băng tải 11/12/21/22</t>
  </si>
  <si>
    <t>Sợi cáp</t>
  </si>
  <si>
    <t>Steel Wire Rope
Ø18mm (6x37), L=40 m AZ - BS
DIN 3066 - galvanized, bản vẽ 2305550, pos 11</t>
  </si>
  <si>
    <t>Koch Solutions-EU</t>
  </si>
  <si>
    <t>Néo cáp</t>
  </si>
  <si>
    <t>Rope castle with wedge DEMAG - Size 5 (Ø16/18) galvanized (bản vẽ 2305550, pos 12); chốt bản vẽ 2305802</t>
  </si>
  <si>
    <t>Kẹp cáp</t>
  </si>
  <si>
    <t>BULL DOG GRIP 19 DIN 1142
galvanized, bản vẽ 2305550, pos 13</t>
  </si>
  <si>
    <t>Băng tải 51/52</t>
  </si>
  <si>
    <t>Steel Wire Rope
Ø 16mm (6x19) - 1770 N/mm², L=35m
DIN 3066 - galvanized, bản vẽ 2304719, pos 2</t>
  </si>
  <si>
    <t>Rope castle with wedge DEMAG - Size 5 (Ø16/18) galvanized,  bản vẽ 2304719, pos 3; chốt bản vẽ 2305802</t>
  </si>
  <si>
    <t>BULL DOG GRIP 16 299 DIN 1142
galvanizedbản vẽ 2304719, pos 4</t>
  </si>
  <si>
    <t>`</t>
  </si>
  <si>
    <r>
      <t xml:space="preserve">Bộ ống lót bơm nước làm mát kín, mã bơm </t>
    </r>
    <r>
      <rPr>
        <b/>
        <sz val="13"/>
        <color theme="1"/>
        <rFont val="Times New Roman"/>
        <family val="1"/>
      </rPr>
      <t>Pump type: 24SH-19A</t>
    </r>
  </si>
  <si>
    <r>
      <rPr>
        <b/>
        <sz val="13"/>
        <color theme="1"/>
        <rFont val="Times New Roman"/>
        <family val="1"/>
      </rPr>
      <t>Van đông cơ:</t>
    </r>
    <r>
      <rPr>
        <sz val="13"/>
        <color theme="1"/>
        <rFont val="Times New Roman"/>
        <family val="1"/>
      </rPr>
      <t xml:space="preserve"> DN 150, PN 20 bar, nhiệt độ, môi trường làm việc nươc biển, Nhà sản xuất Bray
bộ bao gồm van và Actuator
- Kiểu van ; Van bướm
- Vật liệu: SS316L
+ Body: SS316L
+ Disc: SS316L
</t>
    </r>
    <r>
      <rPr>
        <b/>
        <sz val="13"/>
        <color theme="1"/>
        <rFont val="Times New Roman"/>
        <family val="1"/>
      </rPr>
      <t xml:space="preserve">Actuator: </t>
    </r>
    <r>
      <rPr>
        <sz val="13"/>
        <color theme="1"/>
        <rFont val="Times New Roman"/>
        <family val="1"/>
      </rPr>
      <t xml:space="preserve">
Van cấp nước lưới quay rác Bray controls.
  Series 70/ type 4.4X/Torque 300/Speed 30/Voltage 120Vac/Ample 0,60/1.00A.
 PART NUMBER: 70-0031-113DA-536/F
Kiểu kết nối : WF (Wafer type) ( phù hợp lắp dặt nhà máy)</t>
    </r>
  </si>
  <si>
    <t>G7</t>
  </si>
  <si>
    <t>ASH INTAKE VALVE BLOW ESP HOPPER 200NB (pneumatic) (bao gồm van, actuator (xi lanh khí nén) và bulong kết nối) 
Type: ASH INTAKE VALVE 200NB; DRG NO -AIV-200-00</t>
  </si>
  <si>
    <t>Sunaina/Ấn độ</t>
  </si>
  <si>
    <t>Nhà sản xuất đang sử dụng tại NMĐ Vũng Áng 1</t>
  </si>
  <si>
    <t xml:space="preserve">DANH MỤC VẬT TƯ THAY THẾ KHẮC PHỤC CÁC BẤT THƯỜNG ĐANG TỒN TẠI VÀ THAY THẾ THEO KẾ HOẠCH BDSC NGĂN NGỪA CHO CÁC HỆ THỐNG NĂM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</si>
</sst>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6" formatCode="_([$€-2]* #,##0.00_);_([$€-2]* \(#,##0.00\);_([$€-2]* &quot;-&quot;??_)"/>
    <numFmt numFmtId="168" formatCode="_-[$€]* #,##0.00_-;\-[$€]* #,##0.00_-;_-[$€]* &quot;-&quot;??_-;_-@"/>
    <numFmt numFmtId="169" formatCode="_-* #,##0_-;\-* #,##0_-;_-* &quot;-&quot;_-;_-@"/>
  </numFmts>
  <fonts count="8" x14ac:knownFonts="1">
    <font>
      <sz val="11"/>
      <color theme="1"/>
      <name val="Calibri"/>
      <scheme val="minor"/>
    </font>
    <font>
      <sz val="13"/>
      <color theme="1"/>
      <name val="Times New Roman"/>
      <family val="1"/>
    </font>
    <font>
      <b/>
      <sz val="13"/>
      <color theme="1"/>
      <name val="Times New Roman"/>
      <family val="1"/>
    </font>
    <font>
      <i/>
      <sz val="13"/>
      <color theme="1"/>
      <name val="Times New Roman"/>
      <family val="1"/>
    </font>
    <font>
      <b/>
      <i/>
      <sz val="13"/>
      <color theme="1"/>
      <name val="Times New Roman"/>
      <family val="1"/>
    </font>
    <font>
      <strike/>
      <sz val="13"/>
      <color theme="1"/>
      <name val="Times New Roman"/>
      <family val="1"/>
    </font>
    <font>
      <sz val="9"/>
      <color indexed="81"/>
      <name val="Tahoma"/>
      <family val="2"/>
    </font>
    <font>
      <b/>
      <sz val="9"/>
      <color indexed="81"/>
      <name val="Tahoma"/>
      <family val="2"/>
    </font>
  </fonts>
  <fills count="3">
    <fill>
      <patternFill patternType="none"/>
    </fill>
    <fill>
      <patternFill patternType="gray125"/>
    </fill>
    <fill>
      <patternFill patternType="solid">
        <fgColor rgb="FFFFC000"/>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diagonal/>
    </border>
    <border>
      <left style="medium">
        <color rgb="FFCCCCCC"/>
      </left>
      <right style="medium">
        <color rgb="FF000000"/>
      </right>
      <top style="medium">
        <color rgb="FFCCCCCC"/>
      </top>
      <bottom/>
      <diagonal/>
    </border>
    <border>
      <left style="thin">
        <color rgb="FF000000"/>
      </left>
      <right/>
      <top/>
      <bottom/>
      <diagonal/>
    </border>
    <border>
      <left/>
      <right style="thin">
        <color rgb="FF000000"/>
      </right>
      <top style="thin">
        <color rgb="FF000000"/>
      </top>
      <bottom style="thin">
        <color rgb="FF000000"/>
      </bottom>
      <diagonal/>
    </border>
  </borders>
  <cellStyleXfs count="1">
    <xf numFmtId="0" fontId="0" fillId="0" borderId="0"/>
  </cellStyleXfs>
  <cellXfs count="209">
    <xf numFmtId="0" fontId="0" fillId="0" borderId="0" xfId="0" applyFont="1" applyAlignment="1"/>
    <xf numFmtId="0" fontId="1" fillId="0" borderId="0" xfId="0" applyFont="1" applyFill="1"/>
    <xf numFmtId="0" fontId="1" fillId="0" borderId="0" xfId="0" applyFont="1" applyFill="1" applyAlignment="1">
      <alignment vertical="center"/>
    </xf>
    <xf numFmtId="3"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3" fontId="1" fillId="0" borderId="0" xfId="0" applyNumberFormat="1" applyFont="1" applyFill="1" applyAlignment="1">
      <alignment vertical="center"/>
    </xf>
    <xf numFmtId="3" fontId="4"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1"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3" fontId="2" fillId="0" borderId="7" xfId="0" applyNumberFormat="1" applyFont="1" applyFill="1" applyBorder="1" applyAlignment="1">
      <alignment horizontal="center" vertical="center" wrapText="1"/>
    </xf>
    <xf numFmtId="3" fontId="1" fillId="0" borderId="1" xfId="0" applyNumberFormat="1" applyFont="1" applyFill="1" applyBorder="1" applyAlignment="1">
      <alignment horizontal="left" vertical="center" wrapText="1"/>
    </xf>
    <xf numFmtId="3" fontId="1" fillId="0" borderId="4"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xf>
    <xf numFmtId="3" fontId="1" fillId="0" borderId="6"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3" fontId="1" fillId="0" borderId="11" xfId="0"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3" fontId="1" fillId="0" borderId="13"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3" fontId="1" fillId="0" borderId="6" xfId="0" applyNumberFormat="1" applyFont="1" applyFill="1" applyBorder="1" applyAlignment="1">
      <alignment horizontal="center" vertical="center"/>
    </xf>
    <xf numFmtId="3" fontId="1" fillId="0" borderId="0" xfId="0" applyNumberFormat="1" applyFont="1" applyFill="1" applyAlignment="1">
      <alignment horizontal="center" vertical="center"/>
    </xf>
    <xf numFmtId="0" fontId="1" fillId="0" borderId="0" xfId="0" applyFont="1" applyFill="1" applyAlignment="1"/>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xf>
    <xf numFmtId="3" fontId="1" fillId="0" borderId="7" xfId="0" applyNumberFormat="1" applyFont="1" applyFill="1" applyBorder="1" applyAlignment="1">
      <alignment horizontal="center" vertical="center" wrapText="1"/>
    </xf>
    <xf numFmtId="3" fontId="1" fillId="0" borderId="9" xfId="0" applyNumberFormat="1"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1" fillId="0" borderId="10" xfId="0" applyNumberFormat="1" applyFont="1" applyFill="1" applyBorder="1" applyAlignment="1">
      <alignment horizontal="center" vertical="center" wrapText="1"/>
    </xf>
    <xf numFmtId="3" fontId="1" fillId="0" borderId="1" xfId="0" quotePrefix="1"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3" fontId="1" fillId="0" borderId="0" xfId="0" applyNumberFormat="1" applyFont="1" applyFill="1" applyAlignment="1">
      <alignment horizontal="center" vertical="center" wrapText="1"/>
    </xf>
    <xf numFmtId="3" fontId="1" fillId="0" borderId="8"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3" fontId="1" fillId="0" borderId="0" xfId="0" applyNumberFormat="1" applyFont="1" applyFill="1" applyAlignment="1">
      <alignment vertical="center" wrapText="1"/>
    </xf>
    <xf numFmtId="3"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3" fontId="2" fillId="0" borderId="0" xfId="0" applyNumberFormat="1" applyFont="1" applyFill="1" applyAlignment="1">
      <alignment horizontal="center" vertical="center"/>
    </xf>
    <xf numFmtId="3" fontId="4" fillId="0" borderId="0" xfId="0" applyNumberFormat="1" applyFont="1" applyFill="1" applyAlignment="1">
      <alignment horizontal="center" vertical="center"/>
    </xf>
    <xf numFmtId="3" fontId="1" fillId="0" borderId="4" xfId="0" applyNumberFormat="1" applyFont="1" applyFill="1" applyBorder="1" applyAlignment="1">
      <alignment horizontal="center" vertical="center"/>
    </xf>
    <xf numFmtId="1" fontId="1" fillId="0" borderId="0" xfId="0" applyNumberFormat="1" applyFont="1" applyFill="1" applyAlignment="1">
      <alignment horizontal="center" vertical="center"/>
    </xf>
    <xf numFmtId="0" fontId="2" fillId="0" borderId="1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3" fontId="2"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3" fontId="4" fillId="0" borderId="0" xfId="0" applyNumberFormat="1" applyFont="1" applyFill="1" applyAlignment="1">
      <alignment vertical="center"/>
    </xf>
    <xf numFmtId="168"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1" xfId="0" quotePrefix="1" applyNumberFormat="1" applyFont="1" applyFill="1" applyBorder="1" applyAlignment="1">
      <alignment horizontal="center" vertical="center" wrapText="1"/>
    </xf>
    <xf numFmtId="0" fontId="1" fillId="0" borderId="4" xfId="0" applyFont="1" applyFill="1" applyBorder="1" applyAlignment="1">
      <alignment vertical="center"/>
    </xf>
    <xf numFmtId="49"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xf>
    <xf numFmtId="168" fontId="1" fillId="0" borderId="1" xfId="0" applyNumberFormat="1" applyFont="1" applyFill="1" applyBorder="1" applyAlignment="1">
      <alignment horizontal="center" vertical="center"/>
    </xf>
    <xf numFmtId="3" fontId="1" fillId="0" borderId="4" xfId="0" applyNumberFormat="1" applyFont="1" applyFill="1" applyBorder="1" applyAlignment="1">
      <alignment vertical="center" wrapText="1"/>
    </xf>
    <xf numFmtId="3" fontId="1" fillId="0" borderId="2" xfId="0" applyNumberFormat="1" applyFont="1" applyFill="1" applyBorder="1" applyAlignment="1">
      <alignment horizontal="center" vertical="center"/>
    </xf>
    <xf numFmtId="169" fontId="1" fillId="0" borderId="1" xfId="0" applyNumberFormat="1" applyFont="1" applyFill="1" applyBorder="1" applyAlignment="1">
      <alignment horizontal="center" vertical="center" wrapText="1"/>
    </xf>
    <xf numFmtId="168" fontId="1" fillId="0" borderId="4" xfId="0" applyNumberFormat="1" applyFont="1" applyFill="1" applyBorder="1" applyAlignment="1">
      <alignment vertical="center" wrapText="1"/>
    </xf>
    <xf numFmtId="168" fontId="1" fillId="0" borderId="0" xfId="0" applyNumberFormat="1" applyFont="1" applyFill="1" applyAlignment="1">
      <alignment vertical="center" wrapText="1"/>
    </xf>
    <xf numFmtId="2"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0" xfId="0" applyFont="1" applyFill="1" applyBorder="1" applyAlignment="1">
      <alignment horizontal="center" vertical="center"/>
    </xf>
    <xf numFmtId="3" fontId="1" fillId="0" borderId="8"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xf>
    <xf numFmtId="0" fontId="1" fillId="0" borderId="9" xfId="0" applyNumberFormat="1" applyFont="1" applyFill="1" applyBorder="1" applyAlignment="1">
      <alignment horizontal="center" vertical="center"/>
    </xf>
    <xf numFmtId="0" fontId="1" fillId="0" borderId="2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1" fillId="0" borderId="6" xfId="0" applyNumberFormat="1" applyFont="1" applyFill="1" applyBorder="1" applyAlignment="1">
      <alignment horizontal="center" vertical="center"/>
    </xf>
    <xf numFmtId="3" fontId="1" fillId="0" borderId="22" xfId="0"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9" xfId="0" applyNumberFormat="1" applyFont="1" applyFill="1" applyBorder="1" applyAlignment="1">
      <alignment horizontal="center" vertical="center" wrapText="1"/>
    </xf>
    <xf numFmtId="3" fontId="2" fillId="0" borderId="1" xfId="0" applyNumberFormat="1" applyFont="1" applyFill="1" applyBorder="1" applyAlignment="1">
      <alignment horizontal="left" vertical="top" wrapText="1"/>
    </xf>
    <xf numFmtId="3" fontId="3" fillId="0" borderId="1" xfId="0" applyNumberFormat="1" applyFont="1" applyFill="1" applyBorder="1" applyAlignment="1">
      <alignment horizontal="left" vertical="top" wrapText="1"/>
    </xf>
    <xf numFmtId="2" fontId="1" fillId="0"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3" fontId="2" fillId="0" borderId="6" xfId="0" applyNumberFormat="1" applyFont="1" applyFill="1" applyBorder="1" applyAlignment="1">
      <alignment horizontal="left" vertical="top" wrapText="1"/>
    </xf>
    <xf numFmtId="3" fontId="1" fillId="0" borderId="1" xfId="0" applyNumberFormat="1" applyFont="1" applyFill="1" applyBorder="1" applyAlignment="1">
      <alignment horizontal="left" vertical="top" wrapText="1"/>
    </xf>
    <xf numFmtId="3" fontId="1" fillId="0" borderId="2" xfId="0" applyNumberFormat="1" applyFont="1" applyFill="1" applyBorder="1" applyAlignment="1">
      <alignment horizontal="left" vertical="top" wrapText="1"/>
    </xf>
    <xf numFmtId="0" fontId="1" fillId="0" borderId="4" xfId="0" applyFont="1" applyFill="1" applyBorder="1" applyAlignment="1">
      <alignment horizontal="left" vertical="top" wrapText="1"/>
    </xf>
    <xf numFmtId="3" fontId="1" fillId="0" borderId="6" xfId="0" applyNumberFormat="1" applyFont="1" applyFill="1" applyBorder="1" applyAlignment="1">
      <alignment horizontal="left" vertical="top" wrapText="1"/>
    </xf>
    <xf numFmtId="3" fontId="1" fillId="0" borderId="4" xfId="0" applyNumberFormat="1" applyFont="1" applyFill="1" applyBorder="1" applyAlignment="1">
      <alignment horizontal="left" vertical="top" wrapText="1"/>
    </xf>
    <xf numFmtId="3" fontId="1" fillId="0" borderId="7" xfId="0" applyNumberFormat="1" applyFont="1" applyFill="1" applyBorder="1" applyAlignment="1">
      <alignment horizontal="left" vertical="top" wrapText="1"/>
    </xf>
    <xf numFmtId="3" fontId="2" fillId="0" borderId="7" xfId="0" applyNumberFormat="1"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16" xfId="0" applyFont="1" applyFill="1" applyBorder="1" applyAlignment="1">
      <alignment horizontal="left" vertical="top" wrapText="1"/>
    </xf>
    <xf numFmtId="3" fontId="2" fillId="0" borderId="10" xfId="0" applyNumberFormat="1" applyFont="1" applyFill="1" applyBorder="1" applyAlignment="1">
      <alignment horizontal="left" vertical="top" wrapText="1"/>
    </xf>
    <xf numFmtId="11" fontId="1" fillId="0" borderId="4" xfId="0" applyNumberFormat="1" applyFont="1" applyFill="1" applyBorder="1" applyAlignment="1">
      <alignment horizontal="left" vertical="top" wrapText="1"/>
    </xf>
    <xf numFmtId="3" fontId="1" fillId="0" borderId="5" xfId="0" applyNumberFormat="1" applyFont="1" applyFill="1" applyBorder="1" applyAlignment="1">
      <alignment horizontal="left" vertical="top" wrapText="1"/>
    </xf>
    <xf numFmtId="3" fontId="1" fillId="0" borderId="6" xfId="0" quotePrefix="1" applyNumberFormat="1" applyFont="1" applyFill="1" applyBorder="1" applyAlignment="1">
      <alignment horizontal="left" vertical="top" wrapText="1"/>
    </xf>
    <xf numFmtId="0" fontId="1" fillId="0" borderId="1" xfId="0" quotePrefix="1" applyFont="1" applyFill="1" applyBorder="1" applyAlignment="1">
      <alignment horizontal="left" vertical="top" wrapText="1"/>
    </xf>
    <xf numFmtId="3" fontId="1" fillId="0" borderId="2" xfId="0" quotePrefix="1" applyNumberFormat="1" applyFont="1" applyFill="1" applyBorder="1" applyAlignment="1">
      <alignment horizontal="left" vertical="top" wrapText="1"/>
    </xf>
    <xf numFmtId="3" fontId="1" fillId="0" borderId="1" xfId="0" quotePrefix="1" applyNumberFormat="1" applyFont="1" applyFill="1" applyBorder="1" applyAlignment="1">
      <alignment horizontal="left" vertical="top" wrapText="1"/>
    </xf>
    <xf numFmtId="3" fontId="1" fillId="0" borderId="14" xfId="0" applyNumberFormat="1" applyFont="1" applyFill="1" applyBorder="1" applyAlignment="1">
      <alignment horizontal="left" vertical="top" wrapText="1"/>
    </xf>
    <xf numFmtId="0" fontId="5" fillId="0" borderId="1" xfId="0" applyFont="1" applyFill="1" applyBorder="1" applyAlignment="1">
      <alignment horizontal="left" vertical="top" wrapText="1"/>
    </xf>
    <xf numFmtId="0" fontId="1" fillId="0" borderId="8" xfId="0" applyFont="1" applyFill="1" applyBorder="1" applyAlignment="1">
      <alignment horizontal="left" vertical="top" wrapText="1"/>
    </xf>
    <xf numFmtId="3" fontId="1" fillId="0" borderId="0" xfId="0" applyNumberFormat="1" applyFont="1" applyFill="1" applyAlignment="1">
      <alignment horizontal="left" vertical="top" wrapText="1"/>
    </xf>
    <xf numFmtId="0" fontId="1" fillId="0" borderId="0" xfId="0" applyFont="1" applyFill="1" applyAlignment="1">
      <alignment horizontal="left" vertical="top" wrapText="1"/>
    </xf>
    <xf numFmtId="3" fontId="4" fillId="0" borderId="1" xfId="0" applyNumberFormat="1" applyFont="1" applyFill="1" applyBorder="1" applyAlignment="1">
      <alignment horizontal="left" vertical="top" wrapText="1"/>
    </xf>
    <xf numFmtId="0" fontId="1" fillId="0" borderId="2" xfId="0" applyFont="1" applyFill="1" applyBorder="1" applyAlignment="1">
      <alignment horizontal="left" vertical="top" wrapText="1"/>
    </xf>
    <xf numFmtId="168" fontId="1" fillId="0" borderId="1" xfId="0" applyNumberFormat="1" applyFont="1" applyFill="1" applyBorder="1" applyAlignment="1">
      <alignment horizontal="left" vertical="top" wrapText="1"/>
    </xf>
    <xf numFmtId="166" fontId="1" fillId="0" borderId="1" xfId="0" applyNumberFormat="1" applyFont="1" applyFill="1" applyBorder="1" applyAlignment="1">
      <alignment horizontal="left" vertical="top" wrapText="1"/>
    </xf>
    <xf numFmtId="166" fontId="1" fillId="0" borderId="1" xfId="0" quotePrefix="1" applyNumberFormat="1" applyFont="1" applyFill="1" applyBorder="1" applyAlignment="1">
      <alignment horizontal="left" vertical="top" wrapText="1"/>
    </xf>
    <xf numFmtId="0" fontId="1" fillId="0" borderId="18" xfId="0" applyFont="1" applyFill="1" applyBorder="1" applyAlignment="1">
      <alignment horizontal="left" vertical="top" wrapText="1"/>
    </xf>
    <xf numFmtId="0" fontId="1" fillId="0" borderId="20" xfId="0" applyFont="1" applyFill="1" applyBorder="1" applyAlignment="1">
      <alignment horizontal="left" vertical="top" wrapText="1"/>
    </xf>
    <xf numFmtId="166" fontId="2" fillId="0" borderId="1" xfId="0" applyNumberFormat="1" applyFont="1" applyFill="1" applyBorder="1" applyAlignment="1">
      <alignment horizontal="left" vertical="top" wrapText="1"/>
    </xf>
    <xf numFmtId="1" fontId="1" fillId="0" borderId="1" xfId="0" applyNumberFormat="1" applyFont="1" applyFill="1" applyBorder="1" applyAlignment="1">
      <alignment horizontal="left" vertical="top" wrapText="1"/>
    </xf>
    <xf numFmtId="1" fontId="1" fillId="0" borderId="1" xfId="0" quotePrefix="1" applyNumberFormat="1" applyFont="1" applyFill="1" applyBorder="1" applyAlignment="1">
      <alignment horizontal="left" vertical="top" wrapText="1"/>
    </xf>
    <xf numFmtId="0" fontId="2" fillId="0" borderId="0" xfId="0" applyFont="1" applyFill="1" applyAlignment="1">
      <alignment horizontal="left" vertical="top" wrapText="1"/>
    </xf>
    <xf numFmtId="3" fontId="1" fillId="0" borderId="14" xfId="0" applyNumberFormat="1"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1" fillId="0" borderId="6"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6"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3" fontId="2" fillId="0" borderId="8"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 fillId="0" borderId="14"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1" fillId="0" borderId="14" xfId="0" applyNumberFormat="1" applyFont="1" applyFill="1" applyBorder="1" applyAlignment="1">
      <alignment horizontal="center" vertical="center"/>
    </xf>
    <xf numFmtId="0" fontId="2" fillId="0" borderId="6"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9"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xf>
    <xf numFmtId="1" fontId="1" fillId="0" borderId="1" xfId="0" quotePrefix="1"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2" fillId="0" borderId="2" xfId="0" applyNumberFormat="1" applyFont="1" applyFill="1" applyBorder="1" applyAlignment="1">
      <alignment horizontal="center" vertical="center"/>
    </xf>
    <xf numFmtId="0" fontId="1" fillId="0" borderId="0" xfId="0" applyNumberFormat="1" applyFont="1" applyFill="1" applyAlignment="1">
      <alignment horizontal="center" vertical="center" wrapText="1"/>
    </xf>
    <xf numFmtId="0" fontId="2" fillId="0" borderId="0" xfId="0" applyFont="1" applyFill="1" applyAlignment="1">
      <alignment horizontal="left" vertical="center"/>
    </xf>
    <xf numFmtId="3" fontId="2" fillId="0" borderId="1" xfId="0" applyNumberFormat="1" applyFont="1" applyFill="1" applyBorder="1" applyAlignment="1">
      <alignment horizontal="left" vertical="center" wrapText="1"/>
    </xf>
    <xf numFmtId="3" fontId="2" fillId="0" borderId="9" xfId="0" applyNumberFormat="1" applyFont="1" applyFill="1" applyBorder="1" applyAlignment="1">
      <alignment horizontal="left" vertical="center"/>
    </xf>
    <xf numFmtId="3" fontId="2" fillId="0" borderId="3" xfId="0" applyNumberFormat="1" applyFont="1" applyFill="1" applyBorder="1" applyAlignment="1">
      <alignment horizontal="left" vertical="center"/>
    </xf>
    <xf numFmtId="3" fontId="2" fillId="0" borderId="9" xfId="0" applyNumberFormat="1" applyFont="1" applyFill="1" applyBorder="1" applyAlignment="1">
      <alignment horizontal="left" vertical="center" wrapText="1"/>
    </xf>
    <xf numFmtId="3" fontId="2" fillId="0" borderId="2" xfId="0" applyNumberFormat="1" applyFont="1" applyFill="1" applyBorder="1" applyAlignment="1">
      <alignment horizontal="left" vertical="center" wrapText="1"/>
    </xf>
    <xf numFmtId="3" fontId="2" fillId="0" borderId="3" xfId="0" applyNumberFormat="1" applyFont="1" applyFill="1" applyBorder="1" applyAlignment="1">
      <alignment vertical="center" wrapText="1"/>
    </xf>
    <xf numFmtId="0" fontId="2" fillId="0" borderId="7" xfId="0" applyNumberFormat="1" applyFont="1" applyFill="1" applyBorder="1" applyAlignment="1">
      <alignment horizontal="left" vertical="center" wrapText="1"/>
    </xf>
    <xf numFmtId="3" fontId="2" fillId="0" borderId="7" xfId="0" applyNumberFormat="1" applyFont="1" applyFill="1" applyBorder="1" applyAlignment="1">
      <alignment horizontal="left" vertical="center" wrapText="1"/>
    </xf>
    <xf numFmtId="0" fontId="2" fillId="0" borderId="7" xfId="0" applyNumberFormat="1" applyFont="1" applyFill="1" applyBorder="1" applyAlignment="1">
      <alignment vertical="center" wrapText="1"/>
    </xf>
    <xf numFmtId="0" fontId="2" fillId="0" borderId="1" xfId="0" applyNumberFormat="1" applyFont="1" applyFill="1" applyBorder="1" applyAlignment="1">
      <alignment horizontal="left" vertical="center" wrapText="1"/>
    </xf>
    <xf numFmtId="3" fontId="2" fillId="0" borderId="2" xfId="0" applyNumberFormat="1" applyFont="1" applyFill="1" applyBorder="1" applyAlignment="1">
      <alignment horizontal="left" vertical="center"/>
    </xf>
    <xf numFmtId="0" fontId="1" fillId="0" borderId="6" xfId="0" applyNumberFormat="1" applyFont="1" applyFill="1" applyBorder="1" applyAlignment="1">
      <alignment horizontal="left" vertical="center"/>
    </xf>
    <xf numFmtId="3" fontId="1" fillId="0" borderId="6" xfId="0" applyNumberFormat="1" applyFont="1" applyFill="1" applyBorder="1" applyAlignment="1">
      <alignment horizontal="left" vertical="center" wrapText="1"/>
    </xf>
    <xf numFmtId="3" fontId="1" fillId="2"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3" fontId="2" fillId="0" borderId="0" xfId="0" applyNumberFormat="1" applyFont="1" applyFill="1" applyAlignment="1">
      <alignment horizontal="center" vertical="center" wrapText="1"/>
    </xf>
    <xf numFmtId="0" fontId="2" fillId="0" borderId="3"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4" xfId="0" applyFont="1" applyFill="1" applyBorder="1" applyAlignment="1">
      <alignment horizontal="center" vertical="center"/>
    </xf>
    <xf numFmtId="1"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left" vertical="center" wrapText="1"/>
    </xf>
    <xf numFmtId="0" fontId="1" fillId="0" borderId="7" xfId="0" applyFont="1" applyFill="1" applyBorder="1" applyAlignment="1">
      <alignment horizontal="left" vertical="center"/>
    </xf>
    <xf numFmtId="0" fontId="1" fillId="0" borderId="4" xfId="0" applyFont="1" applyFill="1" applyBorder="1" applyAlignment="1">
      <alignment horizontal="left" vertical="center"/>
    </xf>
    <xf numFmtId="3" fontId="2" fillId="0" borderId="3" xfId="0"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3" fontId="1" fillId="0" borderId="2" xfId="0" applyNumberFormat="1" applyFont="1" applyFill="1" applyBorder="1" applyAlignment="1">
      <alignment horizontal="center" vertical="center"/>
    </xf>
    <xf numFmtId="1" fontId="1" fillId="0" borderId="2" xfId="0" applyNumberFormat="1" applyFont="1" applyFill="1" applyBorder="1" applyAlignment="1">
      <alignment horizontal="center" vertical="center" wrapText="1"/>
    </xf>
    <xf numFmtId="3" fontId="2" fillId="0" borderId="9" xfId="0" applyNumberFormat="1" applyFont="1" applyFill="1" applyBorder="1" applyAlignment="1">
      <alignment horizontal="left" vertical="center" wrapText="1"/>
    </xf>
    <xf numFmtId="0" fontId="1" fillId="0" borderId="10" xfId="0" applyFont="1" applyFill="1" applyBorder="1" applyAlignment="1">
      <alignment horizontal="left" vertical="center"/>
    </xf>
    <xf numFmtId="3" fontId="2" fillId="0" borderId="12" xfId="0" applyNumberFormat="1" applyFont="1" applyFill="1" applyBorder="1" applyAlignment="1">
      <alignment horizontal="center" vertical="center" wrapText="1"/>
    </xf>
    <xf numFmtId="0" fontId="1" fillId="0" borderId="11" xfId="0" applyFont="1" applyFill="1" applyBorder="1" applyAlignment="1">
      <alignment horizontal="center" vertical="center"/>
    </xf>
    <xf numFmtId="3" fontId="2" fillId="0" borderId="3" xfId="0" applyNumberFormat="1" applyFont="1" applyFill="1" applyBorder="1" applyAlignment="1">
      <alignment horizontal="left" vertical="center"/>
    </xf>
    <xf numFmtId="0" fontId="2" fillId="0" borderId="3" xfId="0" applyFont="1" applyFill="1" applyBorder="1" applyAlignment="1">
      <alignment vertical="center" wrapText="1"/>
    </xf>
    <xf numFmtId="0" fontId="1" fillId="0" borderId="7" xfId="0" applyFont="1" applyFill="1" applyBorder="1" applyAlignment="1">
      <alignment vertical="center"/>
    </xf>
    <xf numFmtId="0" fontId="1" fillId="0" borderId="4" xfId="0" applyFont="1" applyFill="1" applyBorder="1" applyAlignment="1">
      <alignment vertical="center"/>
    </xf>
    <xf numFmtId="3" fontId="2" fillId="0" borderId="7" xfId="0" applyNumberFormat="1" applyFont="1" applyFill="1" applyBorder="1" applyAlignment="1">
      <alignment horizontal="left" vertical="center" wrapText="1"/>
    </xf>
    <xf numFmtId="0" fontId="1" fillId="0" borderId="8" xfId="0" applyFont="1" applyFill="1" applyBorder="1" applyAlignment="1">
      <alignment horizontal="left" vertical="center"/>
    </xf>
    <xf numFmtId="3" fontId="2" fillId="0" borderId="3" xfId="0" applyNumberFormat="1" applyFont="1" applyFill="1" applyBorder="1" applyAlignment="1">
      <alignment horizontal="center" vertical="center"/>
    </xf>
    <xf numFmtId="3" fontId="2" fillId="0" borderId="7" xfId="0" applyNumberFormat="1" applyFont="1" applyFill="1" applyBorder="1" applyAlignment="1">
      <alignment vertical="center" wrapText="1"/>
    </xf>
  </cellXfs>
  <cellStyles count="1">
    <cellStyle name="Normal" xfId="0" builtinId="0"/>
  </cellStyles>
  <dxfs count="69">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
      <fill>
        <patternFill patternType="solid">
          <fgColor rgb="FFFFCC99"/>
          <bgColor rgb="FFFFCC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customschemas.google.com/relationships/workbookmetadata" Target="metadata"/><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649</xdr:row>
      <xdr:rowOff>0</xdr:rowOff>
    </xdr:from>
    <xdr:ext cx="1323975" cy="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649</xdr:row>
      <xdr:rowOff>0</xdr:rowOff>
    </xdr:from>
    <xdr:ext cx="1323975" cy="0"/>
    <xdr:pic>
      <xdr:nvPicPr>
        <xdr:cNvPr id="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649</xdr:row>
      <xdr:rowOff>0</xdr:rowOff>
    </xdr:from>
    <xdr:ext cx="1323975" cy="0"/>
    <xdr:pic>
      <xdr:nvPicPr>
        <xdr:cNvPr id="4"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649</xdr:row>
      <xdr:rowOff>0</xdr:rowOff>
    </xdr:from>
    <xdr:ext cx="1323975" cy="0"/>
    <xdr:pic>
      <xdr:nvPicPr>
        <xdr:cNvPr id="5"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ng\daitu\KHANH\KYTHUAT\NAM99\OLTC\Gia%20dinh\DUTOA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ung\daitu\TVT\PTHO\Duye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DATA\THAU\LONGAN\THUY\THAU\CTRINH\G-PB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Phong%20Kinh%20Te\LUC\EXCEL\Th&#199;u\Du%20thau%20Y&#170;n%20Minh%20-%20H&#181;%20Gia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KH%20m&#7899;i%20nh&#7845;t\Users\Admin\Downloads\TBT%20thang%202_%202011%20NT2(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KH%20m&#7899;i%20nh&#7845;t\Thu%20Ha's%20Documents\Nhom%20GSA\THONG%20BAO%20TRUOC\TBT%20EVN\2007\SAL9808_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KH%20m&#7899;i%20nh&#7845;t\ESD\P3(Qg-Bao)\Kiemtr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DT-DLUC\TAN-PHU\TAN-BINH\KL-TBIN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ung\daitu\KHANH\KYTHUAT\NAM99\OLTC\CANHAN\MUNG\THOP9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cs01\SharedDocs\Nghia\Project%20Restricted\Project%20Control\NCS%20AFE%20REQUESTS\NCS%20AFE%20009_R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cs01\SharedDocs\Nghia\SHARED\Payroll\Locals\1999\SAL99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ung\daitu\KHANH\KYTHUAT\NAM99\OLTC\DUTOAN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cs01\SharedDocs\Nghia\SHARED\GasProject\MIDSTR\Report2000\Mid0100\MID0100-Actu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kt3\c\My%20Documents\Hanghoa11+122go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Thang%20KT%202001\Ho%20so%20thau\Du%20thau%20Huu%20Lung%20-%20Lang%20So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cs01\SharedDocs\Nghia\SHARED\Bank\Citibank\Cashbook\Citib99_Testing.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KH%20m&#7899;i%20nh&#7845;t\Nam%202013\Thanh%20to&#225;n\Th&#225;ng%2009.2013\Thanh%20toan%20CT&#272;%20theo%20PPA%20(08.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cs01\SharedDocs\Nghia\SHARED\P&amp;OProj98\POPR11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cs01\SharedDocs\Nghia\data\bcc\Accts%20sys%20registration\TRANG\BP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KH%20m&#7899;i%20nh&#7845;t\Users\Admin\Desktop\Cong%20Viec\&#272;i&#7879;n\HSTT%20thang%2010%20va%20thang%2011-2010\HSTT%20thang%2010%20va%20thang%2011-2010\Thang%2010\TH%20CM1&amp;2%20T10_2010%20(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KH%20m&#7899;i%20nh&#7845;t\Users\Admin\Downloads\Cong%20Viec\&#272;i&#7879;n\HSTT%20thang%2010%20va%20thang%2011-2010\HSTT%20thang%2010%20va%20thang%2011-2010\Thang%2010\TH%20CM1&amp;2%20T10_2010%20(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LVTD\MSOffice\EXCEL\LUC\DT%20DZ%2022+TBA%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LVTD\MSOffice\EXCEL\LUC\HY3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KH%20m&#7899;i%20nh&#7845;t\HUONG%20MAI\Thanh%20to&#225;n%20ti&#7873;n%20&#273;i&#7879;n\Th&#225;ng%2002.2011\12.2010_Tien%20dien(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P"/>
      <sheetName val="QMCT"/>
      <sheetName val="CUONG 03 CHUA LEN  (1)"/>
      <sheetName val="CUONG 04 LEN GIA (1)"/>
      <sheetName val="CUONG 04 HA XOP (1)"/>
      <sheetName val="XL4Poppy"/>
      <sheetName val="Sheet1"/>
      <sheetName val="Sheet2"/>
      <sheetName val="Sheet3"/>
      <sheetName val="NK.Chung"/>
      <sheetName val="111"/>
      <sheetName val="511"/>
      <sheetName val="632"/>
      <sheetName val="642.7"/>
      <sheetName val="133"/>
      <sheetName val="333"/>
      <sheetName val="911"/>
      <sheetName val="642"/>
      <sheetName val="421"/>
      <sheetName val="333,1"/>
      <sheetName val="333,4"/>
      <sheetName val="154"/>
      <sheetName val="155"/>
      <sheetName val="152,1"/>
      <sheetName val="152,2"/>
      <sheetName val="152,3"/>
      <sheetName val="152,4"/>
      <sheetName val="152,5"/>
      <sheetName val="152,6"/>
      <sheetName val="152,7"/>
      <sheetName val="CAT"/>
      <sheetName val="DA 1X2"/>
      <sheetName val="DA 4X6"/>
      <sheetName val="COT THEP"/>
      <sheetName val="xi mang"/>
      <sheetName val="DAY"/>
      <sheetName val="DINH"/>
      <sheetName val="THEP HINH"/>
      <sheetName val="GHACH"/>
      <sheetName val="THEP TAM"/>
      <sheetName val="TOL CAC LOAI"/>
      <sheetName val="BAT SAT"/>
      <sheetName val="BOT MAU, VOI"/>
      <sheetName val="BU LONG"/>
      <sheetName val="SAT TRON"/>
      <sheetName val="XANG"/>
      <sheetName val="PHU KIEN"/>
      <sheetName val="CAY"/>
      <sheetName val="SON"/>
      <sheetName val="GO"/>
      <sheetName val="S.B hang"/>
      <sheetName val="So.TM"/>
      <sheetName val="BC.TNDN"/>
      <sheetName val="BC .TKho"/>
      <sheetName val="BC.mua vao"/>
      <sheetName val="BC.B Ra"/>
      <sheetName val="BC.HD"/>
      <sheetName val="Chenh lech vat tu"/>
      <sheetName val="Du toan"/>
      <sheetName val="Tong hop kinh phi"/>
      <sheetName val="MTP1"/>
      <sheetName val="VT"/>
      <sheetName val="NC"/>
      <sheetName val="pldt"/>
      <sheetName val="TH"/>
      <sheetName val="XD"/>
      <sheetName val="XD1"/>
      <sheetName val="Sheet6"/>
      <sheetName val="Sheet7"/>
      <sheetName val="Sheet4"/>
      <sheetName val="Sheet5"/>
      <sheetName val="(1)TK_ThueGTGT_Thang"/>
      <sheetName val="01"/>
      <sheetName val="02"/>
      <sheetName val="03"/>
      <sheetName val="07"/>
      <sheetName val="08"/>
      <sheetName val="09"/>
      <sheetName val="XL (2)"/>
      <sheetName val="XL"/>
      <sheetName val="XDCB"/>
      <sheetName val="TN"/>
      <sheetName val="PBC"/>
      <sheetName val="PBC (2)"/>
      <sheetName val="BIATK"/>
      <sheetName val="BIADT"/>
      <sheetName val="LAP"/>
      <sheetName val="TONG"/>
      <sheetName val="00000000"/>
      <sheetName val="10000000"/>
      <sheetName val="[DUTOAN.XLS][DUTOAN.XLS][DUTOAN"/>
      <sheetName val="chitiet154"/>
      <sheetName val="chitiet642"/>
      <sheetName val="Z"/>
      <sheetName val="nhat ky so cai"/>
      <sheetName val="so quy"/>
      <sheetName val="CHITIET3331"/>
      <sheetName val="chitiet3334"/>
      <sheetName val="sochitiet152"/>
      <sheetName val="sochitiet156"/>
      <sheetName val="sochitietbanhang"/>
      <sheetName val="1-GTGT"/>
      <sheetName val="2-GTGT"/>
      <sheetName val="3-GTGT"/>
      <sheetName val="Soluocmoi"/>
      <sheetName val="ttrinh"/>
      <sheetName val="bbmoi"/>
      <sheetName val="C.lech dr2004"/>
      <sheetName val="nhan xet"/>
      <sheetName val="THKP-QLDT"/>
      <sheetName val="d-gia moiQLDT"/>
      <sheetName val="Th-minh"/>
      <sheetName val="ho ga cho TP"/>
      <sheetName val="kl thap VL"/>
      <sheetName val="S-SKTM"/>
      <sheetName val="S-BDMTK"/>
      <sheetName val="SNKTT"/>
      <sheetName val="SQTM"/>
      <sheetName val="BCDTKKT"/>
      <sheetName val="TGTGTDKT"/>
      <sheetName val="BCKQHDKD"/>
      <sheetName val="SOCAI"/>
      <sheetName val=""/>
      <sheetName val="C:\Program Files\Microsoft Off"/>
      <sheetName val=" Files\Common Files\Microsoft S"/>
      <sheetName val="DUTOAN"/>
      <sheetName val="_x0002_CSV (Comma delimited) (*.csv"/>
      <sheetName val="_DUTOAN.XLS_XD1"/>
      <sheetName val="X@CB"/>
      <sheetName val="KL"/>
      <sheetName val="TTP"/>
      <sheetName val="TONGHOP"/>
      <sheetName val="VATTU"/>
      <sheetName val="VCBD"/>
      <sheetName val="DGNC"/>
      <sheetName val="DGVT"/>
      <sheetName val="THUHOI"/>
      <sheetName val="VCDD"/>
      <sheetName val="TONGHOPKP"/>
      <sheetName val="giaitrinh"/>
      <sheetName val="CVC"/>
      <sheetName val="Tra_bang"/>
      <sheetName val="tra-vat-lieu"/>
      <sheetName val="ptdg"/>
      <sheetName val="dtct_Duong"/>
      <sheetName val="TH_Duong"/>
      <sheetName val="ptdg-ct"/>
      <sheetName val="dtct-HD"/>
      <sheetName val="TH-CT"/>
      <sheetName val="gia_DB"/>
      <sheetName val="DB-2CDD"/>
      <sheetName val="dbu-02"/>
      <sheetName val="KSTK_Duong"/>
      <sheetName val="kstk_CT"/>
      <sheetName val="****"/>
      <sheetName val="CTCP"/>
      <sheetName val="VT-TB"/>
      <sheetName val="NC-MTC"/>
      <sheetName val="DMNC(xntk)"/>
      <sheetName val=" Files_Common Files_Microsoft S"/>
      <sheetName val="____"/>
      <sheetName val="dnc4"/>
      <sheetName val="Vat tu 1 pha"/>
      <sheetName val="Nhan cong"/>
      <sheetName val="1 pha"/>
      <sheetName val="3 pha"/>
      <sheetName val="NCong moi"/>
      <sheetName val="DG 06-05"/>
      <sheetName val="52 CMT8 Q3"/>
      <sheetName val="11Dang Dung"/>
      <sheetName val="85-5 TKChan"/>
      <sheetName val="249 NKKNghia"/>
      <sheetName val="53-4 TKDu"/>
      <sheetName val="18 Tran Cao Van 1"/>
      <sheetName val="18 Tran Cao Van"/>
      <sheetName val="475-15-49 HBTrung"/>
      <sheetName val="39-19 NTrai Q1"/>
      <sheetName val="39-17 NTrai Q1"/>
      <sheetName val="387-389 HBTrung 1"/>
      <sheetName val="387-389 HBTrung"/>
      <sheetName val="361-39-6 NDChieu"/>
      <sheetName val="361-39-7 NDChieu"/>
      <sheetName val="2-17 Cao Thang"/>
      <sheetName val="6A NTNgan"/>
      <sheetName val="2-42 Cao Thang"/>
      <sheetName val="358-1-15 cmt8"/>
      <sheetName val="68-17ATQKHAI-1P"/>
      <sheetName val="182-1-2 De Tham - 1 pha "/>
      <sheetName val="HCAOLANHQui1"/>
      <sheetName val="HCAOLANHQui2"/>
      <sheetName val="SADECQui1"/>
      <sheetName val="SADECQui2"/>
      <sheetName val="THANHBINHQui1"/>
      <sheetName val="THANHBINHQui2"/>
      <sheetName val="CAOLANHQui1"/>
      <sheetName val="CAOLANHQui2"/>
      <sheetName val="HONGNGHUQui1"/>
      <sheetName val="HONGNGUQui2"/>
      <sheetName val="CHAUTHANHQui1"/>
      <sheetName val="CHAUTHANHQui2"/>
      <sheetName val="TAMNONGQui1"/>
      <sheetName val="TAMNONGQui2"/>
      <sheetName val="TANHONGQui1"/>
      <sheetName val="TANHONGQui2"/>
      <sheetName val="THAPMUOIQui1"/>
      <sheetName val="THAPMUOIQui2"/>
      <sheetName val="LAPVOQui1"/>
      <sheetName val="LAPVOQui2"/>
      <sheetName val="LAIVUNGQui1"/>
      <sheetName val="LAIVUNGQui2"/>
      <sheetName val="MTL$-INTER"/>
      <sheetName val="Tongke"/>
      <sheetName val="THKP"/>
      <sheetName val="chiettinh"/>
      <sheetName val="vcvt"/>
      <sheetName val="thvt"/>
      <sheetName val="ptvt"/>
      <sheetName val="bthnenduong"/>
      <sheetName val="BKL"/>
      <sheetName val="CPKH"/>
      <sheetName val="ktcl"/>
      <sheetName val="kpcbxd"/>
      <sheetName val="2-42 Cao Tha.g"/>
      <sheetName val="???????-BLDG"/>
      <sheetName val="bt2"/>
      <sheetName val="bdm"/>
      <sheetName val="_______-BLDG"/>
      <sheetName val="tua"/>
      <sheetName val="dm+dg"/>
      <sheetName val="vl "/>
      <sheetName val="vlxmnc"/>
      <sheetName val="cuoc"/>
      <sheetName val="tmdt"/>
      <sheetName val="kstk"/>
      <sheetName val="Dongia"/>
      <sheetName val="0000000"/>
      <sheetName val="1000000"/>
      <sheetName val="2000000"/>
      <sheetName val="3000000"/>
      <sheetName val="4000000"/>
      <sheetName val="5000000"/>
      <sheetName val="6000000"/>
      <sheetName val="7000000"/>
      <sheetName val="8000000"/>
      <sheetName val="20000000"/>
      <sheetName val="30000000"/>
      <sheetName val="40000000"/>
      <sheetName val="50000000"/>
      <sheetName val="60000000"/>
      <sheetName val="70000000"/>
      <sheetName val="vat tu"/>
      <sheetName val="Gia V.L"/>
      <sheetName val="Gia vat tu"/>
      <sheetName val="KPXL"/>
      <sheetName val="QLDA1"/>
      <sheetName val="HSTV1"/>
      <sheetName val="KS"/>
      <sheetName val="DTCTKS"/>
      <sheetName val="DTCT"/>
      <sheetName val="DGR"/>
      <sheetName val="DGVL_BUCL"/>
      <sheetName val="VCVL"/>
      <sheetName val="BOCDO"/>
      <sheetName val="TKVL"/>
      <sheetName val="CPVC"/>
      <sheetName val="YCVL"/>
      <sheetName val="YCXM"/>
      <sheetName val="TKXM"/>
      <sheetName val="STKL"/>
      <sheetName val="DOITIEN"/>
      <sheetName val="TKVL_TAM"/>
      <sheetName val="THKL"/>
      <sheetName val="DT"/>
      <sheetName val="Sheet13"/>
      <sheetName val="Sheet14"/>
      <sheetName val="Sheet16"/>
      <sheetName val="SET_CTR"/>
      <sheetName val="CUOCDB"/>
      <sheetName val="?C:\Program Files\Microsoft Off"/>
      <sheetName val="?_x0002_?CSV (Comma delimited) (*.csv"/>
      <sheetName val="XL_(2)"/>
      <sheetName val="PBC_(2)"/>
      <sheetName val="CT Thang Mo"/>
      <sheetName val="CT  PL"/>
      <sheetName val="?"/>
      <sheetName val="Bang can doi ke toan"/>
      <sheetName val="[DUTOAN.XLS][DUTOAN.XLS]_DUTO_2"/>
      <sheetName val="[DUTOAN.XLS][DUTOAN.XLS]_DUTO_3"/>
      <sheetName val="3.1.1"/>
      <sheetName val="3.1.4"/>
      <sheetName val="2.5.1"/>
      <sheetName val="4.1.1"/>
      <sheetName val="4.3.2"/>
      <sheetName val="2.3.3"/>
      <sheetName val="5.3.1"/>
      <sheetName val="2.4.3"/>
      <sheetName val="_DUTOAN.XLS__DUTOAN.XLS__DUTOAN"/>
      <sheetName val="_C__Program Files_Microsoft Off"/>
      <sheetName val="__x0002__CSV (Comma delimited) (_.csv"/>
      <sheetName val="_"/>
      <sheetName val="_DUTOAN.XLS__DUTOAN.XLS__DUTO_2"/>
      <sheetName val="_DUTOAN.XLS__DUTOAN.XLS__DUTO_3"/>
      <sheetName val="#REF"/>
      <sheetName val="_x0000_C:\Program Files\Microsoft Off"/>
      <sheetName val="_x0000__x0002__x0000_CSV (Comma delimited) (*.csv"/>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refreshError="1"/>
      <sheetData sheetId="224"/>
      <sheetData sheetId="225"/>
      <sheetData sheetId="226" refreshError="1"/>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MCT"/>
      <sheetName val="MTP"/>
      <sheetName val="MTP1"/>
      <sheetName val="mau-04"/>
      <sheetName val="mau-05"/>
      <sheetName val="Sheet2"/>
      <sheetName val="Sheet3"/>
      <sheetName val="Sheet4"/>
      <sheetName val="XL4Poppy"/>
      <sheetName val="dtxl"/>
      <sheetName val="ALLOC"/>
      <sheetName val="BUDGET"/>
      <sheetName val="ORGBUD"/>
      <sheetName val="total"/>
      <sheetName val="CHITIET"/>
      <sheetName val="bang tien luong"/>
      <sheetName val="Sheet16"/>
      <sheetName val="DUY"/>
      <sheetName val="PHUNG"/>
      <sheetName val="NHAP"/>
      <sheetName val="Dinh Muc VT"/>
      <sheetName val="Tien Luong"/>
      <sheetName val="NC"/>
      <sheetName val="MTL$-INTER"/>
      <sheetName val="chitimc"/>
      <sheetName val="dongia (2)"/>
      <sheetName val="gtrinh"/>
      <sheetName val="lam-moi"/>
      <sheetName val="giathanh1"/>
      <sheetName val="DONGIA"/>
      <sheetName val="thao-go"/>
      <sheetName val="#REF"/>
      <sheetName val="TH XL"/>
      <sheetName val="VC"/>
      <sheetName val="Tiepdia"/>
      <sheetName val="CHITIET VL-NC"/>
      <sheetName val="MTO REV.0"/>
      <sheetName val="LKVL-CK-HT-GD1"/>
      <sheetName val="TONGKE-HT"/>
      <sheetName val="THPT"/>
      <sheetName val="   PTVT cong trinh     "/>
      <sheetName val="pp1p"/>
      <sheetName val="pp3p "/>
      <sheetName val="pp3p_NC"/>
      <sheetName val="pp3XDM2M"/>
      <sheetName val="ppht"/>
      <sheetName val="DG"/>
      <sheetName val="Nhap Dday"/>
      <sheetName val="Nhap TBA"/>
      <sheetName val="phuluc1"/>
      <sheetName val="TONG HOP VL-NC"/>
      <sheetName val="CaMay"/>
      <sheetName val="DGiaT"/>
      <sheetName val="DGiaTN"/>
      <sheetName val="TT"/>
      <sheetName val="kinh phí XD"/>
      <sheetName val="T.Tinh"/>
    </sheetNames>
    <sheetDataSet>
      <sheetData sheetId="0"/>
      <sheetData sheetId="1" refreshError="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
      <sheetName val="#REF"/>
      <sheetName val="mau-04"/>
      <sheetName val="mau-05"/>
      <sheetName val="Sheet2"/>
      <sheetName val="Sheet3"/>
      <sheetName val="Sheet4"/>
      <sheetName val="XL4Poppy"/>
      <sheetName val="data"/>
      <sheetName val="Chiet tinh dz35"/>
      <sheetName val="60305-GAS"/>
      <sheetName val="Giá Vật tư bộ"/>
      <sheetName val="T 1 MÁY 25"/>
      <sheetName val="Bảng phân tích giá trị"/>
      <sheetName val="BB xác định giá trị"/>
      <sheetName val="BB giao nhận"/>
      <sheetName val="DG"/>
      <sheetName val="dmVUA"/>
      <sheetName val="CHITIET VL-NC-TT1p"/>
      <sheetName val="TONG HOP VL-NC"/>
      <sheetName val="Chiet_tinh_dz35"/>
      <sheetName val="Chiet_tinh_dz351"/>
      <sheetName val="NHAP"/>
      <sheetName val="vc"/>
      <sheetName val="DON GIA CAN THO"/>
      <sheetName val="QMCT"/>
      <sheetName val="bang tien luong"/>
      <sheetName val="Chi tiet"/>
      <sheetName val="DAMNEN KHONG HC"/>
      <sheetName val="dochat"/>
      <sheetName val="DAM NEN HC"/>
      <sheetName val="CPTNo"/>
      <sheetName val="dongia"/>
      <sheetName val="Gia_GC_Satthep"/>
      <sheetName val="TTTr"/>
      <sheetName val="Giá V?t tu b?"/>
      <sheetName val="B?ng phân tích giá tr?"/>
      <sheetName val="BB xác d?nh giá tr?"/>
      <sheetName val="BB giao nh?n"/>
      <sheetName val="He so"/>
    </sheetNames>
    <sheetDataSet>
      <sheetData sheetId="0">
        <row r="3">
          <cell r="D3">
            <v>0.05</v>
          </cell>
        </row>
      </sheetData>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BT"/>
      <sheetName val="D.lg Thang Mo"/>
      <sheetName val="CT Thang Mo"/>
      <sheetName val="D.lg Phu Lung"/>
      <sheetName val="CT  PL"/>
      <sheetName val="D.lg Lao &amp; chai"/>
      <sheetName val="CT  Lao &amp; chai"/>
      <sheetName val="Gia thau TM"/>
      <sheetName val="TH chao thau (2)"/>
      <sheetName val="KHTC "/>
      <sheetName val="Tien do"/>
      <sheetName val="Nguon goc VT"/>
      <sheetName val="TH chao thau"/>
      <sheetName val="Ten da dat"/>
      <sheetName val="CHITIET"/>
      <sheetName val="D_lg_Thang_Mo"/>
      <sheetName val="CT_Thang_Mo"/>
      <sheetName val="D_lg_Phu_Lung"/>
      <sheetName val="CT__PL"/>
      <sheetName val="D_lg_Lao_&amp;_chai"/>
      <sheetName val="CT__Lao_&amp;_chai"/>
      <sheetName val="Gia_thau_TM"/>
      <sheetName val="TH_chao_thau_(2)"/>
      <sheetName val="KHTC_"/>
      <sheetName val="Tien_do"/>
      <sheetName val="Nguon_goc_VT"/>
      <sheetName val="TH_chao_thau"/>
      <sheetName val="Ten_da_dat"/>
      <sheetName val="D_lg_Thang_Mo1"/>
      <sheetName val="CT_Thang_Mo1"/>
      <sheetName val="D_lg_Phu_Lung1"/>
      <sheetName val="CT__PL1"/>
      <sheetName val="D_lg_Lao_&amp;_chai1"/>
      <sheetName val="CT__Lao_&amp;_chai1"/>
      <sheetName val="Gia_thau_TM1"/>
      <sheetName val="TH_chao_thau_(2)1"/>
      <sheetName val="KHTC_1"/>
      <sheetName val="Tien_do1"/>
      <sheetName val="Nguon_goc_VT1"/>
      <sheetName val="TH_chao_thau1"/>
      <sheetName val="Ten_da_da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4">
          <cell r="B34" t="str">
            <v>CT</v>
          </cell>
        </row>
      </sheetData>
      <sheetData sheetId="30"/>
      <sheetData sheetId="31">
        <row r="8">
          <cell r="B8" t="str">
            <v>02.1464</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T thang 2"/>
      <sheetName val="SL thang 2"/>
      <sheetName val="00000000"/>
      <sheetName val="000000000000"/>
      <sheetName val="100000000000"/>
      <sheetName val="200000000000"/>
      <sheetName val="300000000000"/>
      <sheetName val="Sheet1"/>
      <sheetName val="DONVIBAN"/>
      <sheetName val="NGUON"/>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Payroll"/>
      <sheetName val="Reference"/>
      <sheetName val="Individual"/>
      <sheetName val="Macro 2"/>
      <sheetName val="Payment"/>
      <sheetName val="NightShift"/>
      <sheetName val="dg-VT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ay"/>
      <sheetName val="Nam"/>
      <sheetName val="Nguon huyen"/>
      <sheetName val="BC TUAN"/>
      <sheetName val="XL4Poppy"/>
      <sheetName val="Kiemtra"/>
      <sheetName val="Reference"/>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ke"/>
      <sheetName val="FAN1"/>
      <sheetName val="FAN2"/>
      <sheetName val="KH KDOANH04"/>
      <sheetName val="BCAOFANTCHING2004"/>
      <sheetName val="ttoan1"/>
      <sheetName val="TTOAN3"/>
      <sheetName val="FAN3"/>
      <sheetName val="TTOAN2"/>
      <sheetName val="XL4Poppy"/>
      <sheetName val="KL-TBINW"/>
      <sheetName val="CHITIET VL-NC"/>
      <sheetName val="CaMay"/>
      <sheetName val="DGiaT"/>
      <sheetName val="DGiaTN"/>
      <sheetName val="TT"/>
      <sheetName val="DG_LAP66"/>
      <sheetName val="CHITIET"/>
      <sheetName val="NK.Chung"/>
      <sheetName val="111"/>
      <sheetName val="511"/>
      <sheetName val="632"/>
      <sheetName val="642.7"/>
      <sheetName val="133"/>
      <sheetName val="333"/>
      <sheetName val="911"/>
      <sheetName val="642"/>
      <sheetName val="421"/>
      <sheetName val="333,1"/>
      <sheetName val="333,4"/>
      <sheetName val="154"/>
      <sheetName val="155"/>
      <sheetName val="152,1"/>
      <sheetName val="152,2"/>
      <sheetName val="152,3"/>
      <sheetName val="152,4"/>
      <sheetName val="152,5"/>
      <sheetName val="152,6"/>
      <sheetName val="152,7"/>
      <sheetName val="CAT"/>
      <sheetName val="DA 1X2"/>
      <sheetName val="DA 4X6"/>
      <sheetName val="GACH THE"/>
      <sheetName val="XI MANG"/>
      <sheetName val="CAP PHOI"/>
      <sheetName val="GACH ONG"/>
      <sheetName val="TOL CAC LOAI"/>
      <sheetName val="QUE HAN"/>
      <sheetName val="THEP TU CHE"/>
      <sheetName val="SONDAU"/>
      <sheetName val="PHU KIEN 2"/>
      <sheetName val="XANG"/>
      <sheetName val="PHU KIEN 1"/>
      <sheetName val="CAY"/>
      <sheetName val="COT THEP"/>
      <sheetName val="S.B hang"/>
      <sheetName val="So.TM"/>
      <sheetName val="BC.TNDN"/>
      <sheetName val="BC .TKho"/>
      <sheetName val="BC.mua vao"/>
      <sheetName val="BC.B Ra"/>
      <sheetName val="BC.HD"/>
      <sheetName val="MTL$-INTER"/>
      <sheetName val="PTTL"/>
      <sheetName val="Chi tiet"/>
      <sheetName val="CHITIET VL-NC-TT -1p"/>
      <sheetName val="TDTKP1"/>
      <sheetName val="dmVUA"/>
      <sheetName val="Don gia III"/>
      <sheetName val="Don gia CT"/>
      <sheetName val="DG-LAP66"/>
      <sheetName val="DG-LAP6"/>
      <sheetName val="gvl"/>
      <sheetName val="danhmuc"/>
      <sheetName val="Dgia vat tu"/>
      <sheetName val="Don gia_III"/>
      <sheetName val="KH_KDOANH04"/>
      <sheetName val="KH_KDOANH041"/>
      <sheetName val="Phat sinh"/>
      <sheetName val="THONG KE 13-05-2009"/>
      <sheetName val="HT"/>
      <sheetName val="LYLICH"/>
      <sheetName val="CHUYENCAN"/>
      <sheetName val="THK1"/>
      <sheetName val="THK2"/>
      <sheetName val="TOAN"/>
      <sheetName val="VAN"/>
      <sheetName val="LY"/>
      <sheetName val="HOA"/>
      <sheetName val="SINH"/>
      <sheetName val="KT"/>
      <sheetName val="SU"/>
      <sheetName val="DIA"/>
      <sheetName val="ANH"/>
      <sheetName val="CD"/>
      <sheetName val="TD"/>
      <sheetName val="QP"/>
      <sheetName val="KQHKI"/>
      <sheetName val="TBKT KH1"/>
      <sheetName val="KQHK2"/>
      <sheetName val="TBKT HK2"/>
      <sheetName val="KQCN"/>
      <sheetName val="THUHP"/>
      <sheetName val="00000000"/>
      <sheetName val="00000001"/>
      <sheetName val="00000002"/>
      <sheetName val="XXXXXXXX"/>
      <sheetName val="XXXXXXX0"/>
      <sheetName val="XXXXXXX1"/>
      <sheetName val="XXXXXXX2"/>
      <sheetName val="J895-PT55"/>
    </sheetNames>
    <definedNames>
      <definedName name="K_1"/>
      <definedName name="K_2"/>
    </definedNames>
    <sheetDataSet>
      <sheetData sheetId="0">
        <row r="10">
          <cell r="AD10" t="str">
            <v>BTNN4O</v>
          </cell>
        </row>
      </sheetData>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P-MM"/>
      <sheetName val="VP-2115"/>
      <sheetName val="VP-PT"/>
      <sheetName val="Sh"/>
      <sheetName val="Sh2"/>
      <sheetName val="Sh3"/>
      <sheetName val="Sh4"/>
      <sheetName val="Sh5"/>
      <sheetName val="Sheet9"/>
      <sheetName val="Sheet10"/>
      <sheetName val="Sheet11"/>
      <sheetName val="Sheet12"/>
      <sheetName val="XL4Poppy"/>
      <sheetName val="THOP95"/>
      <sheetName val="GCL THU"/>
      <sheetName val="PHIEU THU"/>
      <sheetName val="PHIEU CHI"/>
      <sheetName val="GCL CHI"/>
      <sheetName val=" CHUNG TU GHI SO"/>
      <sheetName val="SO TIEN MAT"/>
      <sheetName val="~         "/>
      <sheetName val="dg-VTu"/>
      <sheetName val="DN"/>
      <sheetName val="VP"/>
      <sheetName val="KD"/>
      <sheetName val="DD"/>
      <sheetName val="CT"/>
      <sheetName val="PX"/>
      <sheetName val="GR"/>
      <sheetName val="00000000"/>
      <sheetName val="BC Ton Kho New"/>
      <sheetName val="BC Cua GSBH New"/>
      <sheetName val="10000000"/>
      <sheetName val="XNTN1"/>
      <sheetName val="XNTN2"/>
      <sheetName val="XNTN3"/>
      <sheetName val="XNTN4"/>
      <sheetName val="XNTN5"/>
      <sheetName val="XNTN6"/>
      <sheetName val="TONGHOP"/>
      <sheetName val="Ngay 27-5-2002"/>
      <sheetName val="Ngay 11-6-2002"/>
      <sheetName val="Ngay 20-6-2002"/>
      <sheetName val="Ngay 21-6-2002"/>
      <sheetName val="Ngay 8-9-2002"/>
      <sheetName val="Ngay9-10-02"/>
      <sheetName val="11-10-02"/>
      <sheetName val="CUONG 03 CHUA LEN  (1)"/>
      <sheetName val="CUONG 04 LEN GIA (1)"/>
      <sheetName val="CUONG 04 HA XOP (1)"/>
      <sheetName val="VP_MM"/>
      <sheetName val="Sheet2"/>
      <sheetName val="Tke"/>
      <sheetName val="NK.Chung"/>
      <sheetName val="111"/>
      <sheetName val="511"/>
      <sheetName val="632"/>
      <sheetName val="642.7"/>
      <sheetName val="133"/>
      <sheetName val="333"/>
      <sheetName val="911"/>
      <sheetName val="642"/>
      <sheetName val="421"/>
      <sheetName val="333,1"/>
      <sheetName val="333,4"/>
      <sheetName val="154"/>
      <sheetName val="155"/>
      <sheetName val="152,1"/>
      <sheetName val="152,2"/>
      <sheetName val="152,3"/>
      <sheetName val="152,4"/>
      <sheetName val="152,5"/>
      <sheetName val="152,6"/>
      <sheetName val="152,7"/>
      <sheetName val="CAT"/>
      <sheetName val="DA 1X2"/>
      <sheetName val="DA 4X6"/>
      <sheetName val="COT THEP"/>
      <sheetName val="xi mang"/>
      <sheetName val="DAY"/>
      <sheetName val="DINH"/>
      <sheetName val="THEP HINH"/>
      <sheetName val="GHACH"/>
      <sheetName val="THEP TAM"/>
      <sheetName val="TOL CAC LOAI"/>
      <sheetName val="BAT SAT"/>
      <sheetName val="BOT MAU, VOI"/>
      <sheetName val="BU LONG"/>
      <sheetName val="SAT TRON"/>
      <sheetName val="XANG"/>
      <sheetName val="PHU KIEN"/>
      <sheetName val="CAY"/>
      <sheetName val="SON"/>
      <sheetName val="GO"/>
      <sheetName val="S.B hang"/>
      <sheetName val="So.TM"/>
      <sheetName val="BC.TNDN"/>
      <sheetName val="BC .TKho"/>
      <sheetName val="BC.mua vao"/>
      <sheetName val="BC.B Ra"/>
      <sheetName val="BC.HD"/>
      <sheetName val="trich"/>
      <sheetName val="Mau TH"/>
      <sheetName val="mau 3d"/>
      <sheetName val="CHITIET VL-NC-TT1p"/>
      <sheetName val="TONGKE3p"/>
      <sheetName val="CT01"/>
      <sheetName val="NhanSu"/>
      <sheetName val="NGUON"/>
      <sheetName val="MTL$-INTER"/>
      <sheetName val="CHITIET VL-NC"/>
      <sheetName val="DON GIA"/>
      <sheetName val="CHITIET VL-NCHT1 (2)"/>
      <sheetName val="QMCT"/>
      <sheetName val="TONGHOP BCKLWB"/>
      <sheetName val="TTCHOB -NHAPEXCEL"/>
      <sheetName val="BCT_K201"/>
      <sheetName val="BCKLWBDC"/>
      <sheetName val="BCKLWBD4"/>
      <sheetName val="BCKLWBD3"/>
      <sheetName val="BCKLWBD2"/>
      <sheetName val="BCKLWBD1"/>
      <sheetName val="TENCT"/>
      <sheetName val="dulieu"/>
      <sheetName val="TDTKP (2)"/>
      <sheetName val="CHITIET VL-NC-DDTT3PHA "/>
      <sheetName val="DG "/>
      <sheetName val="NewPOS"/>
      <sheetName val="TTDN"/>
      <sheetName val="gvl"/>
      <sheetName val="CHITIET"/>
      <sheetName val="GCL_THU"/>
      <sheetName val="PHIEU_THU"/>
      <sheetName val="PHIEU_CHI"/>
      <sheetName val="GCL_CHI"/>
      <sheetName val="_CHUNG_TU_GHI_SO"/>
      <sheetName val="SO_TIEN_MAT"/>
      <sheetName val="~_________"/>
      <sheetName val="Ngay_27-5-2002"/>
      <sheetName val="Ngay_11-6-2002"/>
      <sheetName val="Ngay_20-6-2002"/>
      <sheetName val="Ngay_21-6-2002"/>
      <sheetName val="Ngay_8-9-2002"/>
      <sheetName val="NKC nam.08"/>
      <sheetName val="PNT-QUOT-#3"/>
      <sheetName val="Sheet1"/>
      <sheetName val="BBKK-a.Chinh"/>
      <sheetName val="Ngay24-T04"/>
      <sheetName val="BBKK-a.Huong"/>
      <sheetName val="CHECK_RLSED1"/>
      <sheetName val="MTP"/>
      <sheetName val="hinhho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E"/>
      <sheetName val="ATT 1"/>
      <sheetName val="Phasing"/>
      <sheetName val="NCS AFE 009_R3"/>
      <sheetName val="VP-MM"/>
      <sheetName val="ATT_1"/>
      <sheetName val="NCS_AFE_009_R3"/>
      <sheetName val="ATT_11"/>
      <sheetName val="NCS_AFE_009_R31"/>
    </sheetNames>
    <definedNames>
      <definedName name="NToS" sheetId="4"/>
    </definedNames>
    <sheetDataSet>
      <sheetData sheetId="0">
        <row r="6">
          <cell r="B6" t="str">
            <v>License No:</v>
          </cell>
        </row>
      </sheetData>
      <sheetData sheetId="1"/>
      <sheetData sheetId="2"/>
      <sheetData sheetId="3" refreshError="1"/>
      <sheetData sheetId="4" refreshError="1"/>
      <sheetData sheetId="5"/>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Bonus"/>
      <sheetName val="Payroll"/>
      <sheetName val="Reference"/>
      <sheetName val="Individual"/>
      <sheetName val="Sheet1"/>
      <sheetName val="Payment"/>
      <sheetName val="NightShift"/>
      <sheetName val="Macro2"/>
      <sheetName val="AFE"/>
      <sheetName val="dg-VTu"/>
    </sheetNames>
    <sheetDataSet>
      <sheetData sheetId="0">
        <row r="13">
          <cell r="H13">
            <v>13907</v>
          </cell>
        </row>
      </sheetData>
      <sheetData sheetId="1"/>
      <sheetData sheetId="2"/>
      <sheetData sheetId="3">
        <row r="5">
          <cell r="H5">
            <v>0</v>
          </cell>
        </row>
      </sheetData>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T"/>
      <sheetName val="NC"/>
      <sheetName val="MTP"/>
      <sheetName val="MTP1"/>
      <sheetName val="Du toan"/>
      <sheetName val="NganHan"/>
      <sheetName val="Trghan"/>
      <sheetName val="TH"/>
      <sheetName val="DN Cty NTACO"/>
      <sheetName val="01-DNNVV"/>
      <sheetName val="03-DNNVV"/>
      <sheetName val="04-DNNVV"/>
      <sheetName val="No BG"/>
      <sheetName val="00000000"/>
      <sheetName val="XL4Poppy"/>
      <sheetName val="QMCT"/>
      <sheetName val="Tongke"/>
      <sheetName val="#REF"/>
      <sheetName val="Bia du toan"/>
      <sheetName val="DUTOAN1"/>
      <sheetName val="Chi tiet VL"/>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Sum"/>
      <sheetName val="Budget2000"/>
      <sheetName val="Locas"/>
      <sheetName val="Protv"/>
      <sheetName val="Total Firm Budget"/>
      <sheetName val="Contract"/>
      <sheetName val="Capex Phasing"/>
      <sheetName val="Sum2000"/>
      <sheetName val="2000"/>
      <sheetName val="Sum99"/>
      <sheetName val="1999"/>
      <sheetName val="Budget99"/>
      <sheetName val="Sum98"/>
      <sheetName val="1998"/>
      <sheetName val="Budget98"/>
      <sheetName val="NCSP-Sum97"/>
      <sheetName val="1997"/>
      <sheetName val="Budget97"/>
      <sheetName val="1996"/>
      <sheetName val="Budget96"/>
      <sheetName val="1995"/>
      <sheetName val="Budget95"/>
      <sheetName val="Main"/>
      <sheetName val="Refere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muc"/>
      <sheetName val="Chi tiet"/>
      <sheetName val="1561"/>
      <sheetName val="1562"/>
      <sheetName val="TK11"/>
      <sheetName val="Danh_muc"/>
      <sheetName val="Chi_tiet"/>
      <sheetName val="Danh_muc1"/>
      <sheetName val="Chi_tiet1"/>
    </sheetNames>
    <sheetDataSet>
      <sheetData sheetId="0" refreshError="1"/>
      <sheetData sheetId="1" refreshError="1"/>
      <sheetData sheetId="2"/>
      <sheetData sheetId="3"/>
      <sheetData sheetId="4"/>
      <sheetData sheetId="5"/>
      <sheetData sheetId="6"/>
      <sheetData sheetId="7"/>
      <sheetData sheetId="8">
        <row r="353">
          <cell r="M353">
            <v>412.5</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GDT huu Lung - LS"/>
      <sheetName val="THDT Yen Son"/>
      <sheetName val="D.lg Yen Son"/>
      <sheetName val="THDT Huu Lien"/>
      <sheetName val="D.lg Huu Lien"/>
      <sheetName val="THDT Yen Thinh"/>
      <sheetName val="D.lg Yen Thinh"/>
      <sheetName val="Chi tiet"/>
      <sheetName val="CTBT"/>
      <sheetName val="XL4Poppy"/>
      <sheetName val="dtct cong"/>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NBS"/>
      <sheetName val="VTBT"/>
      <sheetName val="VNPR"/>
      <sheetName val="VNSA"/>
      <sheetName val="Chi tiet"/>
      <sheetName val="Chi_tiet"/>
      <sheetName val="Chi_tiet1"/>
    </sheetNames>
    <sheetDataSet>
      <sheetData sheetId="0"/>
      <sheetData sheetId="1"/>
      <sheetData sheetId="2"/>
      <sheetData sheetId="3">
        <row r="56">
          <cell r="E56">
            <v>-924.16999999990685</v>
          </cell>
        </row>
      </sheetData>
      <sheetData sheetId="4" refreshError="1"/>
      <sheetData sheetId="5"/>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SDC"/>
      <sheetName val="Gia GAS"/>
      <sheetName val="Ngay 13"/>
      <sheetName val="Ngay 14"/>
      <sheetName val="Ngay 27"/>
      <sheetName val="Ngay01"/>
      <sheetName val="Ngay02"/>
      <sheetName val="Ngay03"/>
      <sheetName val="Ngay04"/>
      <sheetName val="Ngay05"/>
      <sheetName val="Ngay06"/>
      <sheetName val="Ngay07"/>
      <sheetName val="Ngay08"/>
      <sheetName val="Ngay09"/>
      <sheetName val="BTH GTTT"/>
      <sheetName val="09-GT5"/>
      <sheetName val="09-GT6"/>
      <sheetName val="Gia tri nhien lieu 09"/>
      <sheetName val="10-GT6"/>
      <sheetName val="Gia tri nhien lieu 10"/>
      <sheetName val="11-GT6"/>
      <sheetName val="Gia tri nhien lieu 11"/>
      <sheetName val="15-GT6"/>
      <sheetName val="Gia tri nhien lieu 15"/>
      <sheetName val="HS phu tai CTD (gas)"/>
      <sheetName val="VN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ORGBUD"/>
      <sheetName val="BUDGET"/>
      <sheetName val="ALLOC"/>
      <sheetName val="Locas"/>
      <sheetName val="Locas (2)"/>
      <sheetName val="SEDPT"/>
      <sheetName val="MIDST"/>
      <sheetName val="consol"/>
      <sheetName val="GM"/>
      <sheetName val="EN"/>
      <sheetName val="FC"/>
      <sheetName val="UP"/>
      <sheetName val="MD"/>
      <sheetName val="GEN"/>
      <sheetName val="#REF"/>
      <sheetName val="Locas_(2)"/>
      <sheetName val="Locas_(2)1"/>
    </sheetNames>
    <sheetDataSet>
      <sheetData sheetId="0">
        <row r="12">
          <cell r="C12" t="str">
            <v>89010</v>
          </cell>
        </row>
      </sheetData>
      <sheetData sheetId="1">
        <row r="6">
          <cell r="C6" t="str">
            <v>89010</v>
          </cell>
        </row>
      </sheetData>
      <sheetData sheetId="2">
        <row r="4">
          <cell r="G4">
            <v>5</v>
          </cell>
        </row>
      </sheetData>
      <sheetData sheetId="3">
        <row r="5">
          <cell r="H5" t="str">
            <v>GM</v>
          </cell>
        </row>
      </sheetData>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it note"/>
      <sheetName val="Credit note"/>
      <sheetName val="60200"/>
      <sheetName val="60203"/>
      <sheetName val="60205"/>
      <sheetName val="60206"/>
      <sheetName val="60300"/>
      <sheetName val="MTP"/>
      <sheetName val="Debit_note"/>
      <sheetName val="Credit_note"/>
      <sheetName val="Debit_note1"/>
      <sheetName val="Credit_note1"/>
    </sheetNames>
    <sheetDataSet>
      <sheetData sheetId="0"/>
      <sheetData sheetId="1"/>
      <sheetData sheetId="2"/>
      <sheetData sheetId="3"/>
      <sheetData sheetId="4"/>
      <sheetData sheetId="5"/>
      <sheetData sheetId="6">
        <row r="9">
          <cell r="F9">
            <v>14990</v>
          </cell>
        </row>
      </sheetData>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SLCM12(USD)"/>
      <sheetName val="THSLCM12 (EUR)"/>
      <sheetName val="THSL CM 12 (VND)"/>
      <sheetName val=" DNTT 1109 CM 12(USD)"/>
      <sheetName val=" DNTT 1109 CM 12 (EUR)"/>
      <sheetName val=" DNTT 1109 CM 12 (VNĐ) "/>
      <sheetName val="Bang tong hop"/>
      <sheetName val="60300"/>
      <sheetName val="Tong doanh thu T0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SLCM12(USD)"/>
      <sheetName val="THSLCM12 (EUR)"/>
      <sheetName val="THSL CM 12 (VND)"/>
      <sheetName val=" DNTT 1109 CM 12(USD)"/>
      <sheetName val=" DNTT 1109 CM 12 (EUR)"/>
      <sheetName val=" DNTT 1109 CM 12 (VNĐ) "/>
      <sheetName val="Bang tong hop"/>
      <sheetName val="60300"/>
      <sheetName val="Tong doanh thu T0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a Dz22"/>
      <sheetName val="TH 22"/>
      <sheetName val="DT DZ 22 Kv"/>
      <sheetName val="DTchi tiet DZ 22 Kv"/>
      <sheetName val="Chiet tinh dz22"/>
      <sheetName val="Thi nghiem 22"/>
      <sheetName val="VC22"/>
      <sheetName val="DTtram "/>
      <sheetName val="DTTC tram "/>
      <sheetName val="Chiet tinh TB, VT"/>
      <sheetName val=" thi nghiemTBA"/>
      <sheetName val="VCVT"/>
      <sheetName val="bia"/>
      <sheetName val="trang bia"/>
      <sheetName val="TH tram"/>
      <sheetName val="CT Thang Mo"/>
      <sheetName val="CT  PL"/>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 DZ35"/>
      <sheetName val="DT DZ 35 Kv"/>
      <sheetName val="Chiet tinh dz35"/>
      <sheetName val="TN"/>
      <sheetName val="VC"/>
      <sheetName val="Sheet1"/>
      <sheetName val="Sheet2"/>
      <sheetName val="Sheet3"/>
      <sheetName val="Chiet tinh dz22"/>
      <sheetName val="QT_DZ35"/>
      <sheetName val="DT_DZ_35_Kv"/>
      <sheetName val="Chiet_tinh_dz35"/>
      <sheetName val="Chiet_tinh_dz22"/>
      <sheetName val="QT_DZ351"/>
      <sheetName val="DT_DZ_35_Kv1"/>
      <sheetName val="Chiet_tinh_dz351"/>
      <sheetName val="Chiet_tinh_dz221"/>
    </sheetNames>
    <sheetDataSet>
      <sheetData sheetId="0"/>
      <sheetData sheetId="1"/>
      <sheetData sheetId="2">
        <row r="3">
          <cell r="H3">
            <v>17.099999999999998</v>
          </cell>
        </row>
      </sheetData>
      <sheetData sheetId="3"/>
      <sheetData sheetId="4"/>
      <sheetData sheetId="5"/>
      <sheetData sheetId="6"/>
      <sheetData sheetId="7"/>
      <sheetData sheetId="8" refreshError="1"/>
      <sheetData sheetId="9"/>
      <sheetData sheetId="10"/>
      <sheetData sheetId="11"/>
      <sheetData sheetId="12"/>
      <sheetData sheetId="13"/>
      <sheetData sheetId="14"/>
      <sheetData sheetId="15">
        <row r="3">
          <cell r="H3">
            <v>17.099999999999998</v>
          </cell>
        </row>
      </sheetData>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SDC"/>
      <sheetName val="Gia tri thanh toan"/>
      <sheetName val="Gia Gas"/>
      <sheetName val="Tong Gia tri Thanh toan"/>
      <sheetName val="hshc"/>
      <sheetName val="Gia tri nhien lieu"/>
      <sheetName val="Ngay 13"/>
      <sheetName val="Ngay 14"/>
      <sheetName val="Ngay 27"/>
      <sheetName val="Ngay01"/>
      <sheetName val="Ngay02"/>
      <sheetName val="Ngay03"/>
      <sheetName val="Ngay04"/>
      <sheetName val="Ngay05"/>
      <sheetName val="Ngay06"/>
      <sheetName val="Ngay07"/>
      <sheetName val="Ngay08"/>
      <sheetName val="Ngay09"/>
      <sheetName val="NGÀY 26-12 GT11"/>
      <sheetName val="NGÀY 30-12 GT11"/>
      <sheetName val="NGÀY 31-12 GT11 "/>
      <sheetName val="BTH GTTT"/>
      <sheetName val="Chiet tinh dz35"/>
      <sheetName val="Gia_tri_thanh_toan"/>
      <sheetName val="Gia_Gas"/>
      <sheetName val="Tong_Gia_tri_Thanh_toan"/>
      <sheetName val="Gia_tri_nhien_lieu"/>
      <sheetName val="Ngay_13"/>
      <sheetName val="Ngay_14"/>
      <sheetName val="Ngay_27"/>
      <sheetName val="NGÀY_26-12_GT11"/>
      <sheetName val="NGÀY_30-12_GT11"/>
      <sheetName val="NGÀY_31-12_GT11_"/>
      <sheetName val="BTH_GTTT"/>
      <sheetName val="Chiet_tinh_dz35"/>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G886"/>
  <sheetViews>
    <sheetView tabSelected="1" zoomScale="55" zoomScaleNormal="55" workbookViewId="0">
      <pane ySplit="4" topLeftCell="A83" activePane="bottomLeft" state="frozen"/>
      <selection pane="bottomLeft" activeCell="O106" sqref="O106"/>
    </sheetView>
  </sheetViews>
  <sheetFormatPr defaultColWidth="14.42578125" defaultRowHeight="15" customHeight="1" x14ac:dyDescent="0.25"/>
  <cols>
    <col min="1" max="1" width="12.28515625" style="146" customWidth="1"/>
    <col min="2" max="2" width="14.140625" style="140" customWidth="1"/>
    <col min="3" max="3" width="27" style="32" customWidth="1"/>
    <col min="4" max="4" width="30.7109375" style="32" customWidth="1"/>
    <col min="5" max="5" width="69.42578125" style="122" hidden="1" customWidth="1"/>
    <col min="6" max="6" width="25.28515625" style="32" customWidth="1"/>
    <col min="7" max="7" width="12.5703125" style="32" customWidth="1"/>
    <col min="8" max="8" width="16.28515625" style="32" hidden="1" customWidth="1"/>
    <col min="9" max="9" width="13.28515625" style="32" hidden="1" customWidth="1"/>
    <col min="10" max="10" width="12" style="32" hidden="1" customWidth="1"/>
    <col min="11" max="11" width="8.5703125" style="32" hidden="1" customWidth="1"/>
    <col min="12" max="12" width="13.7109375" style="32" hidden="1" customWidth="1"/>
    <col min="13" max="13" width="14" style="32" customWidth="1"/>
    <col min="14" max="33" width="21.42578125" style="30" customWidth="1"/>
    <col min="34" max="16384" width="14.42578125" style="30"/>
  </cols>
  <sheetData>
    <row r="1" spans="1:33" ht="15" hidden="1" customHeight="1" x14ac:dyDescent="0.25">
      <c r="N1" s="1"/>
      <c r="O1" s="1"/>
      <c r="P1" s="1"/>
      <c r="Q1" s="1"/>
      <c r="R1" s="1"/>
      <c r="S1" s="1"/>
      <c r="T1" s="1"/>
      <c r="U1" s="1"/>
      <c r="V1" s="1"/>
      <c r="W1" s="1"/>
      <c r="X1" s="1"/>
      <c r="Y1" s="1"/>
      <c r="Z1" s="1"/>
      <c r="AA1" s="1"/>
      <c r="AB1" s="1"/>
      <c r="AC1" s="1"/>
      <c r="AD1" s="1"/>
      <c r="AE1" s="1"/>
      <c r="AF1" s="1"/>
      <c r="AG1" s="1"/>
    </row>
    <row r="2" spans="1:33" ht="36" customHeight="1" x14ac:dyDescent="0.25">
      <c r="A2" s="141"/>
      <c r="B2" s="142"/>
      <c r="C2" s="141"/>
      <c r="D2" s="141"/>
      <c r="E2" s="133"/>
      <c r="G2" s="141"/>
      <c r="H2" s="141"/>
      <c r="I2" s="141"/>
      <c r="J2" s="141"/>
      <c r="K2" s="141"/>
      <c r="L2" s="141"/>
      <c r="M2" s="141"/>
      <c r="N2" s="2"/>
      <c r="O2" s="2"/>
      <c r="P2" s="2"/>
      <c r="Q2" s="2"/>
      <c r="R2" s="2"/>
      <c r="S2" s="2"/>
      <c r="T2" s="2"/>
      <c r="U2" s="2"/>
      <c r="V2" s="2"/>
      <c r="W2" s="2"/>
      <c r="X2" s="2"/>
      <c r="Y2" s="2"/>
      <c r="Z2" s="2"/>
      <c r="AA2" s="2"/>
      <c r="AB2" s="2"/>
      <c r="AC2" s="2"/>
      <c r="AD2" s="2"/>
      <c r="AE2" s="2"/>
      <c r="AF2" s="2"/>
      <c r="AG2" s="2"/>
    </row>
    <row r="3" spans="1:33" ht="57" customHeight="1" x14ac:dyDescent="0.25">
      <c r="A3" s="183" t="s">
        <v>1862</v>
      </c>
      <c r="B3" s="183"/>
      <c r="C3" s="183"/>
      <c r="D3" s="183"/>
      <c r="E3" s="183"/>
      <c r="F3" s="183"/>
      <c r="G3" s="183"/>
      <c r="H3" s="183"/>
      <c r="I3" s="183"/>
      <c r="J3" s="183"/>
      <c r="K3" s="183"/>
      <c r="L3" s="183"/>
      <c r="M3" s="183"/>
      <c r="N3" s="2"/>
      <c r="O3" s="2"/>
      <c r="P3" s="2"/>
      <c r="Q3" s="2"/>
      <c r="R3" s="2"/>
      <c r="S3" s="2"/>
      <c r="T3" s="2"/>
      <c r="U3" s="2"/>
      <c r="V3" s="2"/>
      <c r="W3" s="2"/>
      <c r="X3" s="2"/>
      <c r="Y3" s="2"/>
      <c r="Z3" s="2"/>
      <c r="AA3" s="2"/>
      <c r="AB3" s="2"/>
      <c r="AC3" s="2"/>
      <c r="AD3" s="2"/>
      <c r="AE3" s="2"/>
      <c r="AF3" s="2"/>
      <c r="AG3" s="2"/>
    </row>
    <row r="4" spans="1:33" ht="66" x14ac:dyDescent="0.25">
      <c r="A4" s="3" t="s">
        <v>0</v>
      </c>
      <c r="B4" s="4" t="s">
        <v>1</v>
      </c>
      <c r="C4" s="3" t="s">
        <v>2</v>
      </c>
      <c r="D4" s="3" t="s">
        <v>3</v>
      </c>
      <c r="E4" s="3" t="s">
        <v>4</v>
      </c>
      <c r="F4" s="3" t="s">
        <v>1861</v>
      </c>
      <c r="G4" s="3" t="s">
        <v>5</v>
      </c>
      <c r="H4" s="5" t="s">
        <v>6</v>
      </c>
      <c r="I4" s="6" t="s">
        <v>7</v>
      </c>
      <c r="J4" s="3" t="s">
        <v>8</v>
      </c>
      <c r="K4" s="3" t="s">
        <v>9</v>
      </c>
      <c r="L4" s="3" t="s">
        <v>10</v>
      </c>
      <c r="M4" s="56" t="s">
        <v>11</v>
      </c>
      <c r="N4" s="7"/>
      <c r="O4" s="7"/>
      <c r="P4" s="7"/>
      <c r="Q4" s="7"/>
      <c r="R4" s="7"/>
      <c r="S4" s="7"/>
      <c r="T4" s="7"/>
      <c r="U4" s="7"/>
      <c r="V4" s="7"/>
      <c r="W4" s="7"/>
      <c r="X4" s="7"/>
      <c r="Y4" s="7"/>
      <c r="Z4" s="7"/>
      <c r="AA4" s="7"/>
      <c r="AB4" s="7"/>
      <c r="AC4" s="7"/>
      <c r="AD4" s="7"/>
      <c r="AE4" s="7"/>
      <c r="AF4" s="7"/>
      <c r="AG4" s="7"/>
    </row>
    <row r="5" spans="1:33" ht="16.5" x14ac:dyDescent="0.25">
      <c r="A5" s="3"/>
      <c r="B5" s="4"/>
      <c r="C5" s="3"/>
      <c r="D5" s="3"/>
      <c r="E5" s="97"/>
      <c r="F5" s="9"/>
      <c r="G5" s="3"/>
      <c r="H5" s="5"/>
      <c r="I5" s="10"/>
      <c r="J5" s="3"/>
      <c r="K5" s="3"/>
      <c r="L5" s="3"/>
      <c r="M5" s="56"/>
      <c r="N5" s="7"/>
      <c r="O5" s="7"/>
      <c r="P5" s="7"/>
      <c r="Q5" s="7"/>
      <c r="R5" s="7"/>
      <c r="S5" s="7"/>
      <c r="T5" s="7"/>
      <c r="U5" s="7"/>
      <c r="V5" s="7"/>
      <c r="W5" s="7"/>
      <c r="X5" s="7"/>
      <c r="Y5" s="7"/>
      <c r="Z5" s="7"/>
      <c r="AA5" s="7"/>
      <c r="AB5" s="7"/>
      <c r="AC5" s="7"/>
      <c r="AD5" s="7"/>
      <c r="AE5" s="7"/>
      <c r="AF5" s="7"/>
      <c r="AG5" s="7"/>
    </row>
    <row r="6" spans="1:33" ht="15.75" customHeight="1" x14ac:dyDescent="0.25">
      <c r="A6" s="3"/>
      <c r="B6" s="4"/>
      <c r="C6" s="3"/>
      <c r="D6" s="3"/>
      <c r="E6" s="97"/>
      <c r="F6" s="9"/>
      <c r="G6" s="3"/>
      <c r="H6" s="5"/>
      <c r="I6" s="143"/>
      <c r="J6" s="3"/>
      <c r="K6" s="3"/>
      <c r="L6" s="3"/>
      <c r="M6" s="3"/>
      <c r="N6" s="7"/>
      <c r="O6" s="7"/>
      <c r="P6" s="7"/>
      <c r="Q6" s="7"/>
      <c r="R6" s="7"/>
      <c r="S6" s="7"/>
      <c r="T6" s="7"/>
      <c r="U6" s="7"/>
      <c r="V6" s="7"/>
      <c r="W6" s="7"/>
      <c r="X6" s="7"/>
      <c r="Y6" s="7"/>
      <c r="Z6" s="7"/>
      <c r="AA6" s="7"/>
      <c r="AB6" s="7"/>
      <c r="AC6" s="7"/>
      <c r="AD6" s="7"/>
      <c r="AE6" s="7"/>
      <c r="AF6" s="7"/>
      <c r="AG6" s="7"/>
    </row>
    <row r="7" spans="1:33" ht="15.75" customHeight="1" x14ac:dyDescent="0.25">
      <c r="A7" s="12">
        <v>1</v>
      </c>
      <c r="B7" s="14"/>
      <c r="C7" s="12">
        <v>2</v>
      </c>
      <c r="D7" s="12">
        <v>3</v>
      </c>
      <c r="E7" s="98">
        <v>4</v>
      </c>
      <c r="F7" s="12">
        <v>5</v>
      </c>
      <c r="G7" s="12">
        <v>6</v>
      </c>
      <c r="H7" s="15">
        <v>7</v>
      </c>
      <c r="I7" s="15">
        <v>8</v>
      </c>
      <c r="J7" s="12">
        <v>7</v>
      </c>
      <c r="K7" s="12">
        <v>10</v>
      </c>
      <c r="L7" s="12">
        <v>11</v>
      </c>
      <c r="M7" s="12">
        <v>8</v>
      </c>
      <c r="N7" s="7"/>
      <c r="O7" s="7"/>
      <c r="P7" s="7"/>
      <c r="Q7" s="7"/>
      <c r="R7" s="7"/>
      <c r="S7" s="7"/>
      <c r="T7" s="7"/>
      <c r="U7" s="7"/>
      <c r="V7" s="7"/>
      <c r="W7" s="7"/>
      <c r="X7" s="7"/>
      <c r="Y7" s="7"/>
      <c r="Z7" s="7"/>
      <c r="AA7" s="7"/>
      <c r="AB7" s="7"/>
      <c r="AC7" s="7"/>
      <c r="AD7" s="7"/>
      <c r="AE7" s="7"/>
      <c r="AF7" s="7"/>
      <c r="AG7" s="7"/>
    </row>
    <row r="8" spans="1:33" ht="15.75" customHeight="1" x14ac:dyDescent="0.25">
      <c r="A8" s="188" t="s">
        <v>12</v>
      </c>
      <c r="B8" s="189"/>
      <c r="C8" s="189"/>
      <c r="D8" s="190"/>
      <c r="E8" s="98"/>
      <c r="F8" s="12"/>
      <c r="G8" s="12"/>
      <c r="H8" s="15"/>
      <c r="I8" s="15"/>
      <c r="J8" s="12"/>
      <c r="K8" s="12"/>
      <c r="L8" s="12"/>
      <c r="M8" s="12"/>
      <c r="N8" s="7"/>
      <c r="O8" s="7"/>
      <c r="P8" s="7"/>
      <c r="Q8" s="7"/>
      <c r="R8" s="7"/>
      <c r="S8" s="7"/>
      <c r="T8" s="7"/>
      <c r="U8" s="7"/>
      <c r="V8" s="7"/>
      <c r="W8" s="7"/>
      <c r="X8" s="7"/>
      <c r="Y8" s="7"/>
      <c r="Z8" s="7"/>
      <c r="AA8" s="7"/>
      <c r="AB8" s="7"/>
      <c r="AC8" s="7"/>
      <c r="AD8" s="7"/>
      <c r="AE8" s="7"/>
      <c r="AF8" s="7"/>
      <c r="AG8" s="7"/>
    </row>
    <row r="9" spans="1:33" ht="42" hidden="1" customHeight="1" x14ac:dyDescent="0.25">
      <c r="A9" s="191" t="s">
        <v>13</v>
      </c>
      <c r="B9" s="185"/>
      <c r="C9" s="185"/>
      <c r="D9" s="185"/>
      <c r="E9" s="186"/>
      <c r="F9" s="12"/>
      <c r="G9" s="12"/>
      <c r="H9" s="15"/>
      <c r="I9" s="15"/>
      <c r="J9" s="12"/>
      <c r="K9" s="12"/>
      <c r="L9" s="12"/>
      <c r="M9" s="12"/>
      <c r="N9" s="7"/>
      <c r="O9" s="7"/>
      <c r="P9" s="7"/>
      <c r="Q9" s="7"/>
      <c r="R9" s="7"/>
      <c r="S9" s="7"/>
      <c r="T9" s="7"/>
      <c r="U9" s="7"/>
      <c r="V9" s="7"/>
      <c r="W9" s="7"/>
      <c r="X9" s="7"/>
      <c r="Y9" s="7"/>
      <c r="Z9" s="7"/>
      <c r="AA9" s="7"/>
      <c r="AB9" s="7"/>
      <c r="AC9" s="7"/>
      <c r="AD9" s="7"/>
      <c r="AE9" s="7"/>
      <c r="AF9" s="7"/>
      <c r="AG9" s="7"/>
    </row>
    <row r="10" spans="1:33" ht="15.75" customHeight="1" x14ac:dyDescent="0.25">
      <c r="A10" s="191" t="s">
        <v>13</v>
      </c>
      <c r="B10" s="185"/>
      <c r="C10" s="185"/>
      <c r="D10" s="185"/>
      <c r="E10" s="186"/>
      <c r="F10" s="12"/>
      <c r="G10" s="12"/>
      <c r="H10" s="15"/>
      <c r="I10" s="15"/>
      <c r="J10" s="12"/>
      <c r="K10" s="12"/>
      <c r="L10" s="12"/>
      <c r="M10" s="12"/>
      <c r="N10" s="7"/>
      <c r="O10" s="7"/>
      <c r="P10" s="7"/>
      <c r="Q10" s="7"/>
      <c r="R10" s="7"/>
      <c r="S10" s="7"/>
      <c r="T10" s="7"/>
      <c r="U10" s="7"/>
      <c r="V10" s="7"/>
      <c r="W10" s="7"/>
      <c r="X10" s="7"/>
      <c r="Y10" s="7"/>
      <c r="Z10" s="7"/>
      <c r="AA10" s="7"/>
      <c r="AB10" s="7"/>
      <c r="AC10" s="7"/>
      <c r="AD10" s="7"/>
      <c r="AE10" s="7"/>
      <c r="AF10" s="7"/>
      <c r="AG10" s="7"/>
    </row>
    <row r="11" spans="1:33" ht="49.5" hidden="1" customHeight="1" x14ac:dyDescent="0.25">
      <c r="A11" s="3">
        <v>1</v>
      </c>
      <c r="B11" s="4"/>
      <c r="C11" s="3" t="s">
        <v>14</v>
      </c>
      <c r="D11" s="82" t="s">
        <v>15</v>
      </c>
      <c r="E11" s="99" t="s">
        <v>16</v>
      </c>
      <c r="F11" s="9"/>
      <c r="G11" s="3"/>
      <c r="H11" s="3"/>
      <c r="I11" s="9">
        <v>0</v>
      </c>
      <c r="J11" s="9">
        <f>I11</f>
        <v>0</v>
      </c>
      <c r="K11" s="9">
        <v>0</v>
      </c>
      <c r="L11" s="9">
        <v>258</v>
      </c>
      <c r="M11" s="9">
        <f>IF(J11-K11-L11&lt;0,0,J11-K11-L11)</f>
        <v>0</v>
      </c>
      <c r="N11" s="7"/>
      <c r="O11" s="7"/>
      <c r="P11" s="7"/>
      <c r="Q11" s="7"/>
      <c r="R11" s="7"/>
      <c r="S11" s="7"/>
      <c r="T11" s="7"/>
      <c r="U11" s="7"/>
      <c r="V11" s="7"/>
      <c r="W11" s="7"/>
      <c r="X11" s="7"/>
      <c r="Y11" s="7"/>
      <c r="Z11" s="7"/>
      <c r="AA11" s="7"/>
      <c r="AB11" s="7"/>
      <c r="AC11" s="7"/>
      <c r="AD11" s="7"/>
      <c r="AE11" s="7"/>
      <c r="AF11" s="7"/>
      <c r="AG11" s="7"/>
    </row>
    <row r="12" spans="1:33" ht="49.5" hidden="1" customHeight="1" x14ac:dyDescent="0.25">
      <c r="A12" s="3"/>
      <c r="B12" s="4"/>
      <c r="C12" s="3"/>
      <c r="D12" s="82" t="s">
        <v>15</v>
      </c>
      <c r="E12" s="99" t="s">
        <v>17</v>
      </c>
      <c r="F12" s="9"/>
      <c r="G12" s="3"/>
      <c r="H12" s="3"/>
      <c r="I12" s="3"/>
      <c r="J12" s="3"/>
      <c r="K12" s="3"/>
      <c r="L12" s="3"/>
      <c r="M12" s="3"/>
      <c r="N12" s="7"/>
      <c r="O12" s="7"/>
      <c r="P12" s="7"/>
      <c r="Q12" s="7"/>
      <c r="R12" s="7"/>
      <c r="S12" s="7"/>
      <c r="T12" s="7"/>
      <c r="U12" s="7"/>
      <c r="V12" s="7"/>
      <c r="W12" s="7"/>
      <c r="X12" s="7"/>
      <c r="Y12" s="7"/>
      <c r="Z12" s="7"/>
      <c r="AA12" s="7"/>
      <c r="AB12" s="7"/>
      <c r="AC12" s="7"/>
      <c r="AD12" s="7"/>
      <c r="AE12" s="7"/>
      <c r="AF12" s="7"/>
      <c r="AG12" s="7"/>
    </row>
    <row r="13" spans="1:33" ht="49.5" hidden="1" customHeight="1" x14ac:dyDescent="0.25">
      <c r="A13" s="3">
        <v>2</v>
      </c>
      <c r="B13" s="4"/>
      <c r="C13" s="144" t="s">
        <v>18</v>
      </c>
      <c r="D13" s="82" t="s">
        <v>18</v>
      </c>
      <c r="E13" s="99" t="s">
        <v>19</v>
      </c>
      <c r="F13" s="9"/>
      <c r="G13" s="3"/>
      <c r="H13" s="3"/>
      <c r="I13" s="3"/>
      <c r="J13" s="3"/>
      <c r="K13" s="3"/>
      <c r="L13" s="3"/>
      <c r="M13" s="3"/>
      <c r="N13" s="7"/>
      <c r="O13" s="7"/>
      <c r="P13" s="7"/>
      <c r="Q13" s="7"/>
      <c r="R13" s="7"/>
      <c r="S13" s="7"/>
      <c r="T13" s="7"/>
      <c r="U13" s="7"/>
      <c r="V13" s="7"/>
      <c r="W13" s="7"/>
      <c r="X13" s="7"/>
      <c r="Y13" s="7"/>
      <c r="Z13" s="7"/>
      <c r="AA13" s="7"/>
      <c r="AB13" s="7"/>
      <c r="AC13" s="7"/>
      <c r="AD13" s="7"/>
      <c r="AE13" s="7"/>
      <c r="AF13" s="7"/>
      <c r="AG13" s="7"/>
    </row>
    <row r="14" spans="1:33" ht="49.5" hidden="1" customHeight="1" x14ac:dyDescent="0.25">
      <c r="A14" s="3"/>
      <c r="B14" s="4"/>
      <c r="C14" s="3"/>
      <c r="D14" s="23" t="s">
        <v>18</v>
      </c>
      <c r="E14" s="100" t="s">
        <v>20</v>
      </c>
      <c r="F14" s="9"/>
      <c r="G14" s="3"/>
      <c r="H14" s="3"/>
      <c r="I14" s="3"/>
      <c r="J14" s="3"/>
      <c r="K14" s="3"/>
      <c r="L14" s="3"/>
      <c r="M14" s="3"/>
      <c r="N14" s="7"/>
      <c r="O14" s="7"/>
      <c r="P14" s="7"/>
      <c r="Q14" s="7"/>
      <c r="R14" s="7"/>
      <c r="S14" s="7"/>
      <c r="T14" s="7"/>
      <c r="U14" s="7"/>
      <c r="V14" s="7"/>
      <c r="W14" s="7"/>
      <c r="X14" s="7"/>
      <c r="Y14" s="7"/>
      <c r="Z14" s="7"/>
      <c r="AA14" s="7"/>
      <c r="AB14" s="7"/>
      <c r="AC14" s="7"/>
      <c r="AD14" s="7"/>
      <c r="AE14" s="7"/>
      <c r="AF14" s="7"/>
      <c r="AG14" s="7"/>
    </row>
    <row r="15" spans="1:33" ht="33" hidden="1" customHeight="1" x14ac:dyDescent="0.25">
      <c r="A15" s="3">
        <v>3</v>
      </c>
      <c r="B15" s="4"/>
      <c r="C15" s="144" t="s">
        <v>21</v>
      </c>
      <c r="D15" s="3"/>
      <c r="E15" s="97"/>
      <c r="F15" s="9"/>
      <c r="G15" s="3"/>
      <c r="H15" s="3"/>
      <c r="I15" s="3"/>
      <c r="J15" s="3"/>
      <c r="K15" s="3"/>
      <c r="L15" s="3"/>
      <c r="M15" s="3"/>
      <c r="N15" s="7"/>
      <c r="O15" s="7"/>
      <c r="P15" s="7"/>
      <c r="Q15" s="7"/>
      <c r="R15" s="7"/>
      <c r="S15" s="7"/>
      <c r="T15" s="7"/>
      <c r="U15" s="7"/>
      <c r="V15" s="7"/>
      <c r="W15" s="7"/>
      <c r="X15" s="7"/>
      <c r="Y15" s="7"/>
      <c r="Z15" s="7"/>
      <c r="AA15" s="7"/>
      <c r="AB15" s="7"/>
      <c r="AC15" s="7"/>
      <c r="AD15" s="7"/>
      <c r="AE15" s="7"/>
      <c r="AF15" s="7"/>
      <c r="AG15" s="7"/>
    </row>
    <row r="16" spans="1:33" ht="49.5" hidden="1" customHeight="1" x14ac:dyDescent="0.25">
      <c r="A16" s="3"/>
      <c r="B16" s="4"/>
      <c r="C16" s="144"/>
      <c r="D16" s="23" t="s">
        <v>21</v>
      </c>
      <c r="E16" s="100" t="s">
        <v>22</v>
      </c>
      <c r="F16" s="9"/>
      <c r="G16" s="3"/>
      <c r="H16" s="3"/>
      <c r="I16" s="3"/>
      <c r="J16" s="3"/>
      <c r="K16" s="3"/>
      <c r="L16" s="3"/>
      <c r="M16" s="3"/>
      <c r="N16" s="7"/>
      <c r="O16" s="7"/>
      <c r="P16" s="7"/>
      <c r="Q16" s="7"/>
      <c r="R16" s="7"/>
      <c r="S16" s="7"/>
      <c r="T16" s="7"/>
      <c r="U16" s="7"/>
      <c r="V16" s="7"/>
      <c r="W16" s="7"/>
      <c r="X16" s="7"/>
      <c r="Y16" s="7"/>
      <c r="Z16" s="7"/>
      <c r="AA16" s="7"/>
      <c r="AB16" s="7"/>
      <c r="AC16" s="7"/>
      <c r="AD16" s="7"/>
      <c r="AE16" s="7"/>
      <c r="AF16" s="7"/>
      <c r="AG16" s="7"/>
    </row>
    <row r="17" spans="1:33" ht="49.5" hidden="1" customHeight="1" x14ac:dyDescent="0.25">
      <c r="A17" s="3"/>
      <c r="B17" s="4"/>
      <c r="C17" s="144"/>
      <c r="D17" s="82" t="s">
        <v>21</v>
      </c>
      <c r="E17" s="99" t="s">
        <v>23</v>
      </c>
      <c r="F17" s="9"/>
      <c r="G17" s="3"/>
      <c r="H17" s="3"/>
      <c r="I17" s="3"/>
      <c r="J17" s="3"/>
      <c r="K17" s="3"/>
      <c r="L17" s="3"/>
      <c r="M17" s="3"/>
      <c r="N17" s="7"/>
      <c r="O17" s="7"/>
      <c r="P17" s="7"/>
      <c r="Q17" s="7"/>
      <c r="R17" s="7"/>
      <c r="S17" s="7"/>
      <c r="T17" s="7"/>
      <c r="U17" s="7"/>
      <c r="V17" s="7"/>
      <c r="W17" s="7"/>
      <c r="X17" s="7"/>
      <c r="Y17" s="7"/>
      <c r="Z17" s="7"/>
      <c r="AA17" s="7"/>
      <c r="AB17" s="7"/>
      <c r="AC17" s="7"/>
      <c r="AD17" s="7"/>
      <c r="AE17" s="7"/>
      <c r="AF17" s="7"/>
      <c r="AG17" s="7"/>
    </row>
    <row r="18" spans="1:33" ht="33" hidden="1" customHeight="1" x14ac:dyDescent="0.25">
      <c r="A18" s="3"/>
      <c r="B18" s="4"/>
      <c r="C18" s="144"/>
      <c r="D18" s="82" t="s">
        <v>21</v>
      </c>
      <c r="E18" s="99" t="s">
        <v>24</v>
      </c>
      <c r="F18" s="9"/>
      <c r="G18" s="3"/>
      <c r="H18" s="3"/>
      <c r="I18" s="3"/>
      <c r="J18" s="3"/>
      <c r="K18" s="3"/>
      <c r="L18" s="3"/>
      <c r="M18" s="3"/>
      <c r="N18" s="7"/>
      <c r="O18" s="7"/>
      <c r="P18" s="7"/>
      <c r="Q18" s="7"/>
      <c r="R18" s="7"/>
      <c r="S18" s="7"/>
      <c r="T18" s="7"/>
      <c r="U18" s="7"/>
      <c r="V18" s="7"/>
      <c r="W18" s="7"/>
      <c r="X18" s="7"/>
      <c r="Y18" s="7"/>
      <c r="Z18" s="7"/>
      <c r="AA18" s="7"/>
      <c r="AB18" s="7"/>
      <c r="AC18" s="7"/>
      <c r="AD18" s="7"/>
      <c r="AE18" s="7"/>
      <c r="AF18" s="7"/>
      <c r="AG18" s="7"/>
    </row>
    <row r="19" spans="1:33" ht="49.5" hidden="1" customHeight="1" x14ac:dyDescent="0.25">
      <c r="A19" s="3"/>
      <c r="B19" s="4"/>
      <c r="C19" s="144"/>
      <c r="D19" s="82" t="s">
        <v>21</v>
      </c>
      <c r="E19" s="100" t="s">
        <v>25</v>
      </c>
      <c r="F19" s="9"/>
      <c r="G19" s="3"/>
      <c r="H19" s="3"/>
      <c r="I19" s="3"/>
      <c r="J19" s="3"/>
      <c r="K19" s="3"/>
      <c r="L19" s="3"/>
      <c r="M19" s="3"/>
      <c r="N19" s="7"/>
      <c r="O19" s="7"/>
      <c r="P19" s="7"/>
      <c r="Q19" s="7"/>
      <c r="R19" s="7"/>
      <c r="S19" s="7"/>
      <c r="T19" s="7"/>
      <c r="U19" s="7"/>
      <c r="V19" s="7"/>
      <c r="W19" s="7"/>
      <c r="X19" s="7"/>
      <c r="Y19" s="7"/>
      <c r="Z19" s="7"/>
      <c r="AA19" s="7"/>
      <c r="AB19" s="7"/>
      <c r="AC19" s="7"/>
      <c r="AD19" s="7"/>
      <c r="AE19" s="7"/>
      <c r="AF19" s="7"/>
      <c r="AG19" s="7"/>
    </row>
    <row r="20" spans="1:33" ht="49.5" hidden="1" customHeight="1" x14ac:dyDescent="0.25">
      <c r="A20" s="3"/>
      <c r="B20" s="4"/>
      <c r="C20" s="144"/>
      <c r="D20" s="82" t="s">
        <v>21</v>
      </c>
      <c r="E20" s="99" t="s">
        <v>26</v>
      </c>
      <c r="F20" s="9"/>
      <c r="G20" s="3"/>
      <c r="H20" s="3"/>
      <c r="I20" s="3"/>
      <c r="J20" s="3"/>
      <c r="K20" s="3"/>
      <c r="L20" s="3"/>
      <c r="M20" s="3"/>
      <c r="N20" s="7"/>
      <c r="O20" s="7"/>
      <c r="P20" s="7"/>
      <c r="Q20" s="7"/>
      <c r="R20" s="7"/>
      <c r="S20" s="7"/>
      <c r="T20" s="7"/>
      <c r="U20" s="7"/>
      <c r="V20" s="7"/>
      <c r="W20" s="7"/>
      <c r="X20" s="7"/>
      <c r="Y20" s="7"/>
      <c r="Z20" s="7"/>
      <c r="AA20" s="7"/>
      <c r="AB20" s="7"/>
      <c r="AC20" s="7"/>
      <c r="AD20" s="7"/>
      <c r="AE20" s="7"/>
      <c r="AF20" s="7"/>
      <c r="AG20" s="7"/>
    </row>
    <row r="21" spans="1:33" ht="33" hidden="1" customHeight="1" x14ac:dyDescent="0.25">
      <c r="A21" s="3"/>
      <c r="B21" s="4"/>
      <c r="C21" s="144"/>
      <c r="D21" s="82" t="s">
        <v>21</v>
      </c>
      <c r="E21" s="100" t="s">
        <v>27</v>
      </c>
      <c r="F21" s="9"/>
      <c r="G21" s="3"/>
      <c r="H21" s="3"/>
      <c r="I21" s="3"/>
      <c r="J21" s="3"/>
      <c r="K21" s="3"/>
      <c r="L21" s="3"/>
      <c r="M21" s="3"/>
      <c r="N21" s="7"/>
      <c r="O21" s="7"/>
      <c r="P21" s="7"/>
      <c r="Q21" s="7"/>
      <c r="R21" s="7"/>
      <c r="S21" s="7"/>
      <c r="T21" s="7"/>
      <c r="U21" s="7"/>
      <c r="V21" s="7"/>
      <c r="W21" s="7"/>
      <c r="X21" s="7"/>
      <c r="Y21" s="7"/>
      <c r="Z21" s="7"/>
      <c r="AA21" s="7"/>
      <c r="AB21" s="7"/>
      <c r="AC21" s="7"/>
      <c r="AD21" s="7"/>
      <c r="AE21" s="7"/>
      <c r="AF21" s="7"/>
      <c r="AG21" s="7"/>
    </row>
    <row r="22" spans="1:33" ht="176.25" customHeight="1" x14ac:dyDescent="0.25">
      <c r="A22" s="9">
        <v>1</v>
      </c>
      <c r="B22" s="20">
        <v>24633030</v>
      </c>
      <c r="C22" s="9" t="s">
        <v>47</v>
      </c>
      <c r="D22" s="82" t="s">
        <v>21</v>
      </c>
      <c r="E22" s="99" t="s">
        <v>28</v>
      </c>
      <c r="F22" s="9" t="s">
        <v>29</v>
      </c>
      <c r="G22" s="3"/>
      <c r="H22" s="3"/>
      <c r="I22" s="9">
        <v>400</v>
      </c>
      <c r="J22" s="9">
        <f>I22</f>
        <v>400</v>
      </c>
      <c r="K22" s="9">
        <v>0</v>
      </c>
      <c r="L22" s="9">
        <v>66</v>
      </c>
      <c r="M22" s="9">
        <v>150</v>
      </c>
      <c r="N22" s="7"/>
      <c r="O22" s="7"/>
      <c r="P22" s="7"/>
      <c r="Q22" s="7"/>
      <c r="R22" s="7"/>
      <c r="S22" s="7"/>
      <c r="T22" s="7"/>
      <c r="U22" s="7"/>
      <c r="V22" s="7"/>
      <c r="W22" s="7"/>
      <c r="X22" s="7"/>
      <c r="Y22" s="7"/>
      <c r="Z22" s="7"/>
      <c r="AA22" s="7"/>
      <c r="AB22" s="7"/>
      <c r="AC22" s="7"/>
      <c r="AD22" s="7"/>
      <c r="AE22" s="7"/>
      <c r="AF22" s="7"/>
      <c r="AG22" s="7"/>
    </row>
    <row r="23" spans="1:33" ht="45" hidden="1" customHeight="1" x14ac:dyDescent="0.25">
      <c r="A23" s="3"/>
      <c r="B23" s="4"/>
      <c r="C23" s="144"/>
      <c r="D23" s="82" t="s">
        <v>21</v>
      </c>
      <c r="E23" s="99" t="s">
        <v>30</v>
      </c>
      <c r="F23" s="9"/>
      <c r="G23" s="3"/>
      <c r="H23" s="3"/>
      <c r="I23" s="9"/>
      <c r="J23" s="9"/>
      <c r="K23" s="9"/>
      <c r="L23" s="9"/>
      <c r="M23" s="3"/>
      <c r="N23" s="7"/>
      <c r="O23" s="7"/>
      <c r="P23" s="7"/>
      <c r="Q23" s="7"/>
      <c r="R23" s="7"/>
      <c r="S23" s="7"/>
      <c r="T23" s="7"/>
      <c r="U23" s="7"/>
      <c r="V23" s="7"/>
      <c r="W23" s="7"/>
      <c r="X23" s="7"/>
      <c r="Y23" s="7"/>
      <c r="Z23" s="7"/>
      <c r="AA23" s="7"/>
      <c r="AB23" s="7"/>
      <c r="AC23" s="7"/>
      <c r="AD23" s="7"/>
      <c r="AE23" s="7"/>
      <c r="AF23" s="7"/>
      <c r="AG23" s="7"/>
    </row>
    <row r="24" spans="1:33" ht="45" hidden="1" customHeight="1" x14ac:dyDescent="0.25">
      <c r="A24" s="3"/>
      <c r="B24" s="4"/>
      <c r="C24" s="144"/>
      <c r="D24" s="82" t="s">
        <v>21</v>
      </c>
      <c r="E24" s="99" t="s">
        <v>31</v>
      </c>
      <c r="F24" s="9"/>
      <c r="G24" s="3"/>
      <c r="H24" s="3"/>
      <c r="I24" s="9"/>
      <c r="J24" s="9"/>
      <c r="K24" s="9"/>
      <c r="L24" s="9"/>
      <c r="M24" s="3"/>
      <c r="N24" s="7"/>
      <c r="O24" s="7"/>
      <c r="P24" s="7"/>
      <c r="Q24" s="7"/>
      <c r="R24" s="7"/>
      <c r="S24" s="7"/>
      <c r="T24" s="7"/>
      <c r="U24" s="7"/>
      <c r="V24" s="7"/>
      <c r="W24" s="7"/>
      <c r="X24" s="7"/>
      <c r="Y24" s="7"/>
      <c r="Z24" s="7"/>
      <c r="AA24" s="7"/>
      <c r="AB24" s="7"/>
      <c r="AC24" s="7"/>
      <c r="AD24" s="7"/>
      <c r="AE24" s="7"/>
      <c r="AF24" s="7"/>
      <c r="AG24" s="7"/>
    </row>
    <row r="25" spans="1:33" ht="15.75" hidden="1" customHeight="1" x14ac:dyDescent="0.25">
      <c r="A25" s="3"/>
      <c r="B25" s="4"/>
      <c r="C25" s="144"/>
      <c r="D25" s="82" t="s">
        <v>21</v>
      </c>
      <c r="E25" s="99" t="s">
        <v>32</v>
      </c>
      <c r="F25" s="9"/>
      <c r="G25" s="3"/>
      <c r="H25" s="3"/>
      <c r="I25" s="9">
        <v>0</v>
      </c>
      <c r="J25" s="9">
        <f t="shared" ref="J25:J26" si="0">I25</f>
        <v>0</v>
      </c>
      <c r="K25" s="9">
        <v>0</v>
      </c>
      <c r="L25" s="9">
        <v>0</v>
      </c>
      <c r="M25" s="9">
        <f t="shared" ref="M25:M26" si="1">IF(J25-K25-L25&lt;0,0,J25-K25-L25)</f>
        <v>0</v>
      </c>
      <c r="N25" s="7"/>
      <c r="O25" s="7"/>
      <c r="P25" s="7"/>
      <c r="Q25" s="7"/>
      <c r="R25" s="7"/>
      <c r="S25" s="7"/>
      <c r="T25" s="7"/>
      <c r="U25" s="7"/>
      <c r="V25" s="7"/>
      <c r="W25" s="7"/>
      <c r="X25" s="7"/>
      <c r="Y25" s="7"/>
      <c r="Z25" s="7"/>
      <c r="AA25" s="7"/>
      <c r="AB25" s="7"/>
      <c r="AC25" s="7"/>
      <c r="AD25" s="7"/>
      <c r="AE25" s="7"/>
      <c r="AF25" s="7"/>
      <c r="AG25" s="7"/>
    </row>
    <row r="26" spans="1:33" ht="15.75" hidden="1" customHeight="1" x14ac:dyDescent="0.25">
      <c r="A26" s="3"/>
      <c r="B26" s="4"/>
      <c r="C26" s="144"/>
      <c r="D26" s="82" t="s">
        <v>21</v>
      </c>
      <c r="E26" s="99" t="s">
        <v>33</v>
      </c>
      <c r="F26" s="9"/>
      <c r="G26" s="3"/>
      <c r="H26" s="3"/>
      <c r="I26" s="9">
        <v>0</v>
      </c>
      <c r="J26" s="9">
        <f t="shared" si="0"/>
        <v>0</v>
      </c>
      <c r="K26" s="9">
        <v>0</v>
      </c>
      <c r="L26" s="9">
        <v>0</v>
      </c>
      <c r="M26" s="9">
        <f t="shared" si="1"/>
        <v>0</v>
      </c>
      <c r="N26" s="7"/>
      <c r="O26" s="7"/>
      <c r="P26" s="7"/>
      <c r="Q26" s="7"/>
      <c r="R26" s="7"/>
      <c r="S26" s="7"/>
      <c r="T26" s="7"/>
      <c r="U26" s="7"/>
      <c r="V26" s="7"/>
      <c r="W26" s="7"/>
      <c r="X26" s="7"/>
      <c r="Y26" s="7"/>
      <c r="Z26" s="7"/>
      <c r="AA26" s="7"/>
      <c r="AB26" s="7"/>
      <c r="AC26" s="7"/>
      <c r="AD26" s="7"/>
      <c r="AE26" s="7"/>
      <c r="AF26" s="7"/>
      <c r="AG26" s="7"/>
    </row>
    <row r="27" spans="1:33" ht="45" hidden="1" customHeight="1" x14ac:dyDescent="0.25">
      <c r="A27" s="3"/>
      <c r="B27" s="4"/>
      <c r="C27" s="144"/>
      <c r="D27" s="82" t="s">
        <v>21</v>
      </c>
      <c r="E27" s="99" t="s">
        <v>34</v>
      </c>
      <c r="F27" s="9"/>
      <c r="G27" s="3"/>
      <c r="H27" s="3"/>
      <c r="I27" s="9"/>
      <c r="J27" s="9"/>
      <c r="K27" s="9"/>
      <c r="L27" s="9"/>
      <c r="M27" s="3"/>
      <c r="N27" s="7"/>
      <c r="O27" s="7"/>
      <c r="P27" s="7"/>
      <c r="Q27" s="7"/>
      <c r="R27" s="7"/>
      <c r="S27" s="7"/>
      <c r="T27" s="7"/>
      <c r="U27" s="7"/>
      <c r="V27" s="7"/>
      <c r="W27" s="7"/>
      <c r="X27" s="7"/>
      <c r="Y27" s="7"/>
      <c r="Z27" s="7"/>
      <c r="AA27" s="7"/>
      <c r="AB27" s="7"/>
      <c r="AC27" s="7"/>
      <c r="AD27" s="7"/>
      <c r="AE27" s="7"/>
      <c r="AF27" s="7"/>
      <c r="AG27" s="7"/>
    </row>
    <row r="28" spans="1:33" ht="45" hidden="1" customHeight="1" x14ac:dyDescent="0.25">
      <c r="A28" s="3"/>
      <c r="B28" s="4"/>
      <c r="C28" s="144"/>
      <c r="D28" s="82" t="s">
        <v>21</v>
      </c>
      <c r="E28" s="99" t="s">
        <v>35</v>
      </c>
      <c r="F28" s="9"/>
      <c r="G28" s="3"/>
      <c r="H28" s="3"/>
      <c r="I28" s="9"/>
      <c r="J28" s="9"/>
      <c r="K28" s="9"/>
      <c r="L28" s="9"/>
      <c r="M28" s="3"/>
      <c r="N28" s="7"/>
      <c r="O28" s="7"/>
      <c r="P28" s="7"/>
      <c r="Q28" s="7"/>
      <c r="R28" s="7"/>
      <c r="S28" s="7"/>
      <c r="T28" s="7"/>
      <c r="U28" s="7"/>
      <c r="V28" s="7"/>
      <c r="W28" s="7"/>
      <c r="X28" s="7"/>
      <c r="Y28" s="7"/>
      <c r="Z28" s="7"/>
      <c r="AA28" s="7"/>
      <c r="AB28" s="7"/>
      <c r="AC28" s="7"/>
      <c r="AD28" s="7"/>
      <c r="AE28" s="7"/>
      <c r="AF28" s="7"/>
      <c r="AG28" s="7"/>
    </row>
    <row r="29" spans="1:33" ht="45" hidden="1" customHeight="1" x14ac:dyDescent="0.25">
      <c r="A29" s="3"/>
      <c r="B29" s="4"/>
      <c r="C29" s="144"/>
      <c r="D29" s="82" t="s">
        <v>21</v>
      </c>
      <c r="E29" s="99" t="s">
        <v>36</v>
      </c>
      <c r="F29" s="9"/>
      <c r="G29" s="3"/>
      <c r="H29" s="3"/>
      <c r="I29" s="9"/>
      <c r="J29" s="9"/>
      <c r="K29" s="9"/>
      <c r="L29" s="9"/>
      <c r="M29" s="3"/>
      <c r="N29" s="7"/>
      <c r="O29" s="7"/>
      <c r="P29" s="7"/>
      <c r="Q29" s="7"/>
      <c r="R29" s="7"/>
      <c r="S29" s="7"/>
      <c r="T29" s="7"/>
      <c r="U29" s="7"/>
      <c r="V29" s="7"/>
      <c r="W29" s="7"/>
      <c r="X29" s="7"/>
      <c r="Y29" s="7"/>
      <c r="Z29" s="7"/>
      <c r="AA29" s="7"/>
      <c r="AB29" s="7"/>
      <c r="AC29" s="7"/>
      <c r="AD29" s="7"/>
      <c r="AE29" s="7"/>
      <c r="AF29" s="7"/>
      <c r="AG29" s="7"/>
    </row>
    <row r="30" spans="1:33" ht="45" hidden="1" customHeight="1" x14ac:dyDescent="0.25">
      <c r="A30" s="3"/>
      <c r="B30" s="4"/>
      <c r="C30" s="144"/>
      <c r="D30" s="82" t="s">
        <v>21</v>
      </c>
      <c r="E30" s="99" t="s">
        <v>37</v>
      </c>
      <c r="F30" s="9"/>
      <c r="G30" s="3"/>
      <c r="H30" s="3"/>
      <c r="I30" s="9"/>
      <c r="J30" s="9"/>
      <c r="K30" s="9"/>
      <c r="L30" s="9"/>
      <c r="M30" s="3"/>
      <c r="N30" s="7"/>
      <c r="O30" s="7"/>
      <c r="P30" s="7"/>
      <c r="Q30" s="7"/>
      <c r="R30" s="7"/>
      <c r="S30" s="7"/>
      <c r="T30" s="7"/>
      <c r="U30" s="7"/>
      <c r="V30" s="7"/>
      <c r="W30" s="7"/>
      <c r="X30" s="7"/>
      <c r="Y30" s="7"/>
      <c r="Z30" s="7"/>
      <c r="AA30" s="7"/>
      <c r="AB30" s="7"/>
      <c r="AC30" s="7"/>
      <c r="AD30" s="7"/>
      <c r="AE30" s="7"/>
      <c r="AF30" s="7"/>
      <c r="AG30" s="7"/>
    </row>
    <row r="31" spans="1:33" ht="45" hidden="1" customHeight="1" x14ac:dyDescent="0.25">
      <c r="A31" s="3"/>
      <c r="B31" s="4"/>
      <c r="C31" s="144"/>
      <c r="D31" s="82" t="s">
        <v>21</v>
      </c>
      <c r="E31" s="99" t="s">
        <v>38</v>
      </c>
      <c r="F31" s="9"/>
      <c r="G31" s="3"/>
      <c r="H31" s="3"/>
      <c r="I31" s="9"/>
      <c r="J31" s="9"/>
      <c r="K31" s="9"/>
      <c r="L31" s="9"/>
      <c r="M31" s="3"/>
      <c r="N31" s="7"/>
      <c r="O31" s="7"/>
      <c r="P31" s="7"/>
      <c r="Q31" s="7"/>
      <c r="R31" s="7"/>
      <c r="S31" s="7"/>
      <c r="T31" s="7"/>
      <c r="U31" s="7"/>
      <c r="V31" s="7"/>
      <c r="W31" s="7"/>
      <c r="X31" s="7"/>
      <c r="Y31" s="7"/>
      <c r="Z31" s="7"/>
      <c r="AA31" s="7"/>
      <c r="AB31" s="7"/>
      <c r="AC31" s="7"/>
      <c r="AD31" s="7"/>
      <c r="AE31" s="7"/>
      <c r="AF31" s="7"/>
      <c r="AG31" s="7"/>
    </row>
    <row r="32" spans="1:33" ht="45" hidden="1" customHeight="1" x14ac:dyDescent="0.25">
      <c r="A32" s="3">
        <v>4</v>
      </c>
      <c r="B32" s="4"/>
      <c r="C32" s="144" t="s">
        <v>39</v>
      </c>
      <c r="D32" s="3"/>
      <c r="E32" s="97"/>
      <c r="F32" s="9"/>
      <c r="G32" s="3"/>
      <c r="H32" s="3"/>
      <c r="I32" s="9"/>
      <c r="J32" s="9"/>
      <c r="K32" s="9"/>
      <c r="L32" s="9"/>
      <c r="M32" s="3"/>
      <c r="N32" s="7"/>
      <c r="O32" s="7"/>
      <c r="P32" s="7"/>
      <c r="Q32" s="7"/>
      <c r="R32" s="7"/>
      <c r="S32" s="7"/>
      <c r="T32" s="7"/>
      <c r="U32" s="7"/>
      <c r="V32" s="7"/>
      <c r="W32" s="7"/>
      <c r="X32" s="7"/>
      <c r="Y32" s="7"/>
      <c r="Z32" s="7"/>
      <c r="AA32" s="7"/>
      <c r="AB32" s="7"/>
      <c r="AC32" s="7"/>
      <c r="AD32" s="7"/>
      <c r="AE32" s="7"/>
      <c r="AF32" s="7"/>
      <c r="AG32" s="7"/>
    </row>
    <row r="33" spans="1:33" ht="45" hidden="1" customHeight="1" x14ac:dyDescent="0.25">
      <c r="A33" s="3"/>
      <c r="B33" s="4"/>
      <c r="C33" s="144"/>
      <c r="D33" s="82" t="s">
        <v>39</v>
      </c>
      <c r="E33" s="99" t="s">
        <v>40</v>
      </c>
      <c r="F33" s="9"/>
      <c r="G33" s="3"/>
      <c r="H33" s="3"/>
      <c r="I33" s="9"/>
      <c r="J33" s="9"/>
      <c r="K33" s="9"/>
      <c r="L33" s="9"/>
      <c r="M33" s="3"/>
      <c r="N33" s="7"/>
      <c r="O33" s="7"/>
      <c r="P33" s="7"/>
      <c r="Q33" s="7"/>
      <c r="R33" s="7"/>
      <c r="S33" s="7"/>
      <c r="T33" s="7"/>
      <c r="U33" s="7"/>
      <c r="V33" s="7"/>
      <c r="W33" s="7"/>
      <c r="X33" s="7"/>
      <c r="Y33" s="7"/>
      <c r="Z33" s="7"/>
      <c r="AA33" s="7"/>
      <c r="AB33" s="7"/>
      <c r="AC33" s="7"/>
      <c r="AD33" s="7"/>
      <c r="AE33" s="7"/>
      <c r="AF33" s="7"/>
      <c r="AG33" s="7"/>
    </row>
    <row r="34" spans="1:33" ht="45" hidden="1" customHeight="1" x14ac:dyDescent="0.25">
      <c r="A34" s="3"/>
      <c r="B34" s="4"/>
      <c r="C34" s="144"/>
      <c r="D34" s="82" t="s">
        <v>39</v>
      </c>
      <c r="E34" s="99" t="s">
        <v>41</v>
      </c>
      <c r="F34" s="9"/>
      <c r="G34" s="3"/>
      <c r="H34" s="3"/>
      <c r="I34" s="9"/>
      <c r="J34" s="9"/>
      <c r="K34" s="9"/>
      <c r="L34" s="9"/>
      <c r="M34" s="3"/>
      <c r="N34" s="7"/>
      <c r="O34" s="7"/>
      <c r="P34" s="7"/>
      <c r="Q34" s="7"/>
      <c r="R34" s="7"/>
      <c r="S34" s="7"/>
      <c r="T34" s="7"/>
      <c r="U34" s="7"/>
      <c r="V34" s="7"/>
      <c r="W34" s="7"/>
      <c r="X34" s="7"/>
      <c r="Y34" s="7"/>
      <c r="Z34" s="7"/>
      <c r="AA34" s="7"/>
      <c r="AB34" s="7"/>
      <c r="AC34" s="7"/>
      <c r="AD34" s="7"/>
      <c r="AE34" s="7"/>
      <c r="AF34" s="7"/>
      <c r="AG34" s="7"/>
    </row>
    <row r="35" spans="1:33" ht="45" hidden="1" customHeight="1" x14ac:dyDescent="0.25">
      <c r="A35" s="3"/>
      <c r="B35" s="4"/>
      <c r="C35" s="144"/>
      <c r="D35" s="82" t="s">
        <v>39</v>
      </c>
      <c r="E35" s="99" t="s">
        <v>42</v>
      </c>
      <c r="F35" s="9"/>
      <c r="G35" s="3"/>
      <c r="H35" s="3"/>
      <c r="I35" s="9"/>
      <c r="J35" s="9"/>
      <c r="K35" s="9"/>
      <c r="L35" s="9"/>
      <c r="M35" s="3"/>
      <c r="N35" s="7"/>
      <c r="O35" s="7"/>
      <c r="P35" s="7"/>
      <c r="Q35" s="7"/>
      <c r="R35" s="7"/>
      <c r="S35" s="7"/>
      <c r="T35" s="7"/>
      <c r="U35" s="7"/>
      <c r="V35" s="7"/>
      <c r="W35" s="7"/>
      <c r="X35" s="7"/>
      <c r="Y35" s="7"/>
      <c r="Z35" s="7"/>
      <c r="AA35" s="7"/>
      <c r="AB35" s="7"/>
      <c r="AC35" s="7"/>
      <c r="AD35" s="7"/>
      <c r="AE35" s="7"/>
      <c r="AF35" s="7"/>
      <c r="AG35" s="7"/>
    </row>
    <row r="36" spans="1:33" ht="45" hidden="1" customHeight="1" x14ac:dyDescent="0.25">
      <c r="A36" s="3"/>
      <c r="B36" s="4"/>
      <c r="C36" s="144"/>
      <c r="D36" s="82" t="s">
        <v>39</v>
      </c>
      <c r="E36" s="99" t="s">
        <v>43</v>
      </c>
      <c r="F36" s="9"/>
      <c r="G36" s="3"/>
      <c r="H36" s="3"/>
      <c r="I36" s="9"/>
      <c r="J36" s="9"/>
      <c r="K36" s="9"/>
      <c r="L36" s="9"/>
      <c r="M36" s="3"/>
      <c r="N36" s="7"/>
      <c r="O36" s="7"/>
      <c r="P36" s="7"/>
      <c r="Q36" s="7"/>
      <c r="R36" s="7"/>
      <c r="S36" s="7"/>
      <c r="T36" s="7"/>
      <c r="U36" s="7"/>
      <c r="V36" s="7"/>
      <c r="W36" s="7"/>
      <c r="X36" s="7"/>
      <c r="Y36" s="7"/>
      <c r="Z36" s="7"/>
      <c r="AA36" s="7"/>
      <c r="AB36" s="7"/>
      <c r="AC36" s="7"/>
      <c r="AD36" s="7"/>
      <c r="AE36" s="7"/>
      <c r="AF36" s="7"/>
      <c r="AG36" s="7"/>
    </row>
    <row r="37" spans="1:33" ht="15.75" hidden="1" customHeight="1" x14ac:dyDescent="0.25">
      <c r="A37" s="3"/>
      <c r="B37" s="4"/>
      <c r="C37" s="144"/>
      <c r="D37" s="82" t="s">
        <v>39</v>
      </c>
      <c r="E37" s="99" t="s">
        <v>44</v>
      </c>
      <c r="F37" s="9"/>
      <c r="G37" s="3"/>
      <c r="H37" s="3"/>
      <c r="I37" s="9">
        <v>0</v>
      </c>
      <c r="J37" s="9">
        <f>I37</f>
        <v>0</v>
      </c>
      <c r="K37" s="9">
        <v>0</v>
      </c>
      <c r="L37" s="9">
        <v>0</v>
      </c>
      <c r="M37" s="9">
        <f>IF(J37-K37-L37&lt;0,0,J37-K37-L37)</f>
        <v>0</v>
      </c>
      <c r="N37" s="7"/>
      <c r="O37" s="7"/>
      <c r="P37" s="7"/>
      <c r="Q37" s="7"/>
      <c r="R37" s="7"/>
      <c r="S37" s="7"/>
      <c r="T37" s="7"/>
      <c r="U37" s="7"/>
      <c r="V37" s="7"/>
      <c r="W37" s="7"/>
      <c r="X37" s="7"/>
      <c r="Y37" s="7"/>
      <c r="Z37" s="7"/>
      <c r="AA37" s="7"/>
      <c r="AB37" s="7"/>
      <c r="AC37" s="7"/>
      <c r="AD37" s="7"/>
      <c r="AE37" s="7"/>
      <c r="AF37" s="7"/>
      <c r="AG37" s="7"/>
    </row>
    <row r="38" spans="1:33" ht="15.75" hidden="1" customHeight="1" x14ac:dyDescent="0.25">
      <c r="A38" s="3"/>
      <c r="B38" s="4"/>
      <c r="C38" s="3"/>
      <c r="D38" s="82" t="s">
        <v>39</v>
      </c>
      <c r="E38" s="99" t="s">
        <v>45</v>
      </c>
      <c r="F38" s="9"/>
      <c r="G38" s="3"/>
      <c r="H38" s="3"/>
      <c r="I38" s="3"/>
      <c r="J38" s="3"/>
      <c r="K38" s="3"/>
      <c r="L38" s="3"/>
      <c r="M38" s="3"/>
      <c r="N38" s="7"/>
      <c r="O38" s="7"/>
      <c r="P38" s="7"/>
      <c r="Q38" s="7"/>
      <c r="R38" s="7"/>
      <c r="S38" s="7"/>
      <c r="T38" s="7"/>
      <c r="U38" s="7"/>
      <c r="V38" s="7"/>
      <c r="W38" s="7"/>
      <c r="X38" s="7"/>
      <c r="Y38" s="7"/>
      <c r="Z38" s="7"/>
      <c r="AA38" s="7"/>
      <c r="AB38" s="7"/>
      <c r="AC38" s="7"/>
      <c r="AD38" s="7"/>
      <c r="AE38" s="7"/>
      <c r="AF38" s="7"/>
      <c r="AG38" s="7"/>
    </row>
    <row r="39" spans="1:33" ht="45" customHeight="1" x14ac:dyDescent="0.25">
      <c r="A39" s="169" t="s">
        <v>46</v>
      </c>
      <c r="B39" s="55"/>
      <c r="C39" s="39"/>
      <c r="D39" s="145"/>
      <c r="E39" s="101"/>
      <c r="F39" s="22"/>
      <c r="G39" s="11"/>
      <c r="H39" s="11"/>
      <c r="I39" s="11"/>
      <c r="J39" s="11"/>
      <c r="K39" s="11"/>
      <c r="L39" s="11"/>
      <c r="M39" s="11"/>
      <c r="N39" s="7"/>
      <c r="O39" s="7"/>
      <c r="P39" s="7"/>
      <c r="Q39" s="7"/>
      <c r="R39" s="7"/>
      <c r="S39" s="7"/>
      <c r="T39" s="7"/>
      <c r="U39" s="7"/>
      <c r="V39" s="7"/>
      <c r="W39" s="7"/>
      <c r="X39" s="7"/>
      <c r="Y39" s="7"/>
      <c r="Z39" s="7"/>
      <c r="AA39" s="7"/>
      <c r="AB39" s="7"/>
      <c r="AC39" s="7"/>
      <c r="AD39" s="7"/>
      <c r="AE39" s="7"/>
      <c r="AF39" s="7"/>
      <c r="AG39" s="7"/>
    </row>
    <row r="40" spans="1:33" ht="15.75" hidden="1" customHeight="1" x14ac:dyDescent="0.25">
      <c r="A40" s="9">
        <v>1</v>
      </c>
      <c r="B40" s="20"/>
      <c r="C40" s="9" t="s">
        <v>47</v>
      </c>
      <c r="D40" s="9" t="s">
        <v>48</v>
      </c>
      <c r="E40" s="102" t="s">
        <v>49</v>
      </c>
      <c r="F40" s="9" t="s">
        <v>50</v>
      </c>
      <c r="G40" s="9" t="s">
        <v>51</v>
      </c>
      <c r="H40" s="9">
        <v>50</v>
      </c>
      <c r="I40" s="9">
        <v>5</v>
      </c>
      <c r="J40" s="21">
        <f>I40</f>
        <v>5</v>
      </c>
      <c r="K40" s="21"/>
      <c r="L40" s="21">
        <v>8</v>
      </c>
      <c r="M40" s="9">
        <f>IF(J40-K40-L40&lt;0,0,J40-K40-L40)</f>
        <v>0</v>
      </c>
      <c r="N40" s="7"/>
      <c r="O40" s="7"/>
      <c r="P40" s="7"/>
      <c r="Q40" s="7"/>
      <c r="R40" s="7"/>
      <c r="S40" s="7"/>
      <c r="T40" s="7"/>
      <c r="U40" s="7"/>
      <c r="V40" s="7"/>
      <c r="W40" s="7"/>
      <c r="X40" s="7"/>
      <c r="Y40" s="7"/>
      <c r="Z40" s="7"/>
      <c r="AA40" s="7"/>
      <c r="AB40" s="7"/>
      <c r="AC40" s="7"/>
      <c r="AD40" s="7"/>
      <c r="AE40" s="7"/>
      <c r="AF40" s="7"/>
      <c r="AG40" s="7"/>
    </row>
    <row r="41" spans="1:33" ht="63" customHeight="1" x14ac:dyDescent="0.25">
      <c r="A41" s="9">
        <v>2</v>
      </c>
      <c r="B41" s="20">
        <v>48849355</v>
      </c>
      <c r="C41" s="9" t="s">
        <v>47</v>
      </c>
      <c r="D41" s="9" t="s">
        <v>48</v>
      </c>
      <c r="E41" s="102" t="s">
        <v>52</v>
      </c>
      <c r="F41" s="9" t="s">
        <v>53</v>
      </c>
      <c r="G41" s="9" t="s">
        <v>51</v>
      </c>
      <c r="H41" s="9">
        <v>40</v>
      </c>
      <c r="I41" s="9">
        <v>2</v>
      </c>
      <c r="J41" s="21">
        <v>2</v>
      </c>
      <c r="K41" s="21">
        <v>0</v>
      </c>
      <c r="L41" s="21">
        <v>0</v>
      </c>
      <c r="M41" s="9">
        <v>1</v>
      </c>
      <c r="N41" s="7"/>
      <c r="O41" s="7"/>
      <c r="P41" s="7"/>
      <c r="Q41" s="7"/>
      <c r="R41" s="7"/>
      <c r="S41" s="7"/>
      <c r="T41" s="7"/>
      <c r="U41" s="7"/>
      <c r="V41" s="7"/>
      <c r="W41" s="7"/>
      <c r="X41" s="7"/>
      <c r="Y41" s="7"/>
      <c r="Z41" s="7"/>
      <c r="AA41" s="7"/>
      <c r="AB41" s="7"/>
      <c r="AC41" s="7"/>
      <c r="AD41" s="7"/>
      <c r="AE41" s="7"/>
      <c r="AF41" s="7"/>
      <c r="AG41" s="7"/>
    </row>
    <row r="42" spans="1:33" ht="62.25" customHeight="1" x14ac:dyDescent="0.25">
      <c r="A42" s="9">
        <v>3</v>
      </c>
      <c r="B42" s="20">
        <v>48849357</v>
      </c>
      <c r="C42" s="9" t="s">
        <v>47</v>
      </c>
      <c r="D42" s="9" t="s">
        <v>54</v>
      </c>
      <c r="E42" s="102" t="s">
        <v>55</v>
      </c>
      <c r="F42" s="9" t="s">
        <v>53</v>
      </c>
      <c r="G42" s="9" t="s">
        <v>51</v>
      </c>
      <c r="H42" s="9">
        <v>100</v>
      </c>
      <c r="I42" s="9">
        <v>10</v>
      </c>
      <c r="J42" s="21">
        <f t="shared" ref="J42:J45" si="2">I42</f>
        <v>10</v>
      </c>
      <c r="K42" s="21">
        <v>0</v>
      </c>
      <c r="L42" s="21">
        <v>1</v>
      </c>
      <c r="M42" s="9">
        <v>5</v>
      </c>
      <c r="N42" s="7"/>
      <c r="O42" s="7"/>
      <c r="P42" s="7"/>
      <c r="Q42" s="7"/>
      <c r="R42" s="7"/>
      <c r="S42" s="7"/>
      <c r="T42" s="7"/>
      <c r="U42" s="7"/>
      <c r="V42" s="7"/>
      <c r="W42" s="7"/>
      <c r="X42" s="7"/>
      <c r="Y42" s="7"/>
      <c r="Z42" s="7"/>
      <c r="AA42" s="7"/>
      <c r="AB42" s="7"/>
      <c r="AC42" s="7"/>
      <c r="AD42" s="7"/>
      <c r="AE42" s="7"/>
      <c r="AF42" s="7"/>
      <c r="AG42" s="7"/>
    </row>
    <row r="43" spans="1:33" ht="101.25" customHeight="1" x14ac:dyDescent="0.25">
      <c r="A43" s="9">
        <v>4</v>
      </c>
      <c r="B43" s="20">
        <v>48849358</v>
      </c>
      <c r="C43" s="9" t="s">
        <v>56</v>
      </c>
      <c r="D43" s="9" t="s">
        <v>57</v>
      </c>
      <c r="E43" s="102" t="s">
        <v>58</v>
      </c>
      <c r="F43" s="9" t="s">
        <v>59</v>
      </c>
      <c r="G43" s="9" t="s">
        <v>51</v>
      </c>
      <c r="H43" s="9">
        <v>50</v>
      </c>
      <c r="I43" s="9">
        <v>4</v>
      </c>
      <c r="J43" s="21">
        <f t="shared" si="2"/>
        <v>4</v>
      </c>
      <c r="K43" s="21">
        <v>0</v>
      </c>
      <c r="L43" s="21">
        <v>0</v>
      </c>
      <c r="M43" s="9">
        <f t="shared" ref="M43:M47" si="3">IF(J43-K43-L43&lt;0,0,J43-K43-L43)</f>
        <v>4</v>
      </c>
      <c r="N43" s="7"/>
      <c r="O43" s="7"/>
      <c r="P43" s="7"/>
      <c r="Q43" s="7"/>
      <c r="R43" s="7"/>
      <c r="S43" s="7"/>
      <c r="T43" s="7"/>
      <c r="U43" s="7"/>
      <c r="V43" s="7"/>
      <c r="W43" s="7"/>
      <c r="X43" s="7"/>
      <c r="Y43" s="7"/>
      <c r="Z43" s="7"/>
      <c r="AA43" s="7"/>
      <c r="AB43" s="7"/>
      <c r="AC43" s="7"/>
      <c r="AD43" s="7"/>
      <c r="AE43" s="7"/>
      <c r="AF43" s="7"/>
      <c r="AG43" s="7"/>
    </row>
    <row r="44" spans="1:33" ht="15.75" hidden="1" customHeight="1" x14ac:dyDescent="0.25">
      <c r="A44" s="9">
        <v>5</v>
      </c>
      <c r="B44" s="20"/>
      <c r="C44" s="9" t="s">
        <v>47</v>
      </c>
      <c r="D44" s="9" t="s">
        <v>60</v>
      </c>
      <c r="E44" s="102" t="s">
        <v>61</v>
      </c>
      <c r="F44" s="9" t="s">
        <v>50</v>
      </c>
      <c r="G44" s="9" t="s">
        <v>51</v>
      </c>
      <c r="H44" s="9">
        <v>16</v>
      </c>
      <c r="I44" s="9">
        <v>1</v>
      </c>
      <c r="J44" s="21">
        <f t="shared" si="2"/>
        <v>1</v>
      </c>
      <c r="K44" s="21">
        <v>0</v>
      </c>
      <c r="L44" s="21">
        <v>5</v>
      </c>
      <c r="M44" s="9">
        <f t="shared" si="3"/>
        <v>0</v>
      </c>
      <c r="N44" s="7"/>
      <c r="O44" s="7"/>
      <c r="P44" s="7"/>
      <c r="Q44" s="7"/>
      <c r="R44" s="7"/>
      <c r="S44" s="7"/>
      <c r="T44" s="7"/>
      <c r="U44" s="7"/>
      <c r="V44" s="7"/>
      <c r="W44" s="7"/>
      <c r="X44" s="7"/>
      <c r="Y44" s="7"/>
      <c r="Z44" s="7"/>
      <c r="AA44" s="7"/>
      <c r="AB44" s="7"/>
      <c r="AC44" s="7"/>
      <c r="AD44" s="7"/>
      <c r="AE44" s="7"/>
      <c r="AF44" s="7"/>
      <c r="AG44" s="7"/>
    </row>
    <row r="45" spans="1:33" ht="123.75" customHeight="1" x14ac:dyDescent="0.25">
      <c r="A45" s="9">
        <v>6</v>
      </c>
      <c r="B45" s="20">
        <v>51930534</v>
      </c>
      <c r="C45" s="9" t="s">
        <v>47</v>
      </c>
      <c r="D45" s="9" t="s">
        <v>62</v>
      </c>
      <c r="E45" s="102" t="s">
        <v>63</v>
      </c>
      <c r="F45" s="9" t="s">
        <v>53</v>
      </c>
      <c r="G45" s="9" t="s">
        <v>51</v>
      </c>
      <c r="H45" s="9">
        <v>50</v>
      </c>
      <c r="I45" s="9">
        <v>1</v>
      </c>
      <c r="J45" s="21">
        <f t="shared" si="2"/>
        <v>1</v>
      </c>
      <c r="K45" s="21">
        <v>0</v>
      </c>
      <c r="L45" s="21">
        <v>0</v>
      </c>
      <c r="M45" s="9">
        <f t="shared" si="3"/>
        <v>1</v>
      </c>
      <c r="N45" s="7"/>
      <c r="O45" s="7"/>
      <c r="P45" s="7"/>
      <c r="Q45" s="7"/>
      <c r="R45" s="7"/>
      <c r="S45" s="7"/>
      <c r="T45" s="7"/>
      <c r="U45" s="7"/>
      <c r="V45" s="7"/>
      <c r="W45" s="7"/>
      <c r="X45" s="7"/>
      <c r="Y45" s="7"/>
      <c r="Z45" s="7"/>
      <c r="AA45" s="7"/>
      <c r="AB45" s="7"/>
      <c r="AC45" s="7"/>
      <c r="AD45" s="7"/>
      <c r="AE45" s="7"/>
      <c r="AF45" s="7"/>
      <c r="AG45" s="7"/>
    </row>
    <row r="46" spans="1:33" ht="150.75" customHeight="1" x14ac:dyDescent="0.25">
      <c r="A46" s="9">
        <v>7</v>
      </c>
      <c r="B46" s="20">
        <v>51930538</v>
      </c>
      <c r="C46" s="9" t="s">
        <v>47</v>
      </c>
      <c r="D46" s="9" t="s">
        <v>64</v>
      </c>
      <c r="E46" s="102" t="s">
        <v>65</v>
      </c>
      <c r="F46" s="9" t="s">
        <v>53</v>
      </c>
      <c r="G46" s="9" t="s">
        <v>51</v>
      </c>
      <c r="H46" s="9">
        <v>16</v>
      </c>
      <c r="I46" s="9">
        <v>1</v>
      </c>
      <c r="J46" s="21">
        <v>1</v>
      </c>
      <c r="K46" s="21">
        <v>0</v>
      </c>
      <c r="L46" s="21">
        <v>0</v>
      </c>
      <c r="M46" s="9">
        <f t="shared" si="3"/>
        <v>1</v>
      </c>
      <c r="N46" s="7"/>
      <c r="O46" s="7"/>
      <c r="P46" s="7"/>
      <c r="Q46" s="7"/>
      <c r="R46" s="7"/>
      <c r="S46" s="7"/>
      <c r="T46" s="7"/>
      <c r="U46" s="7"/>
      <c r="V46" s="7"/>
      <c r="W46" s="7"/>
      <c r="X46" s="7"/>
      <c r="Y46" s="7"/>
      <c r="Z46" s="7"/>
      <c r="AA46" s="7"/>
      <c r="AB46" s="7"/>
      <c r="AC46" s="7"/>
      <c r="AD46" s="7"/>
      <c r="AE46" s="7"/>
      <c r="AF46" s="7"/>
      <c r="AG46" s="7"/>
    </row>
    <row r="47" spans="1:33" ht="184.5" customHeight="1" x14ac:dyDescent="0.25">
      <c r="A47" s="9">
        <v>8</v>
      </c>
      <c r="B47" s="20">
        <v>51988117</v>
      </c>
      <c r="C47" s="9" t="s">
        <v>47</v>
      </c>
      <c r="D47" s="9" t="s">
        <v>66</v>
      </c>
      <c r="E47" s="102" t="s">
        <v>67</v>
      </c>
      <c r="F47" s="9" t="s">
        <v>53</v>
      </c>
      <c r="G47" s="9" t="s">
        <v>51</v>
      </c>
      <c r="H47" s="9">
        <v>10</v>
      </c>
      <c r="I47" s="9">
        <v>1</v>
      </c>
      <c r="J47" s="21">
        <f t="shared" ref="J47:J61" si="4">I47</f>
        <v>1</v>
      </c>
      <c r="K47" s="21">
        <v>0</v>
      </c>
      <c r="L47" s="21">
        <v>0</v>
      </c>
      <c r="M47" s="9">
        <f t="shared" si="3"/>
        <v>1</v>
      </c>
      <c r="N47" s="7"/>
      <c r="O47" s="7"/>
      <c r="P47" s="7"/>
      <c r="Q47" s="7"/>
      <c r="R47" s="7"/>
      <c r="S47" s="7"/>
      <c r="T47" s="7"/>
      <c r="U47" s="7"/>
      <c r="V47" s="7"/>
      <c r="W47" s="7"/>
      <c r="X47" s="7"/>
      <c r="Y47" s="7"/>
      <c r="Z47" s="7"/>
      <c r="AA47" s="7"/>
      <c r="AB47" s="7"/>
      <c r="AC47" s="7"/>
      <c r="AD47" s="7"/>
      <c r="AE47" s="7"/>
      <c r="AF47" s="7"/>
      <c r="AG47" s="7"/>
    </row>
    <row r="48" spans="1:33" ht="258.75" customHeight="1" x14ac:dyDescent="0.25">
      <c r="A48" s="9">
        <v>9</v>
      </c>
      <c r="B48" s="20" t="s">
        <v>68</v>
      </c>
      <c r="C48" s="23" t="s">
        <v>69</v>
      </c>
      <c r="D48" s="9" t="s">
        <v>70</v>
      </c>
      <c r="E48" s="102" t="s">
        <v>71</v>
      </c>
      <c r="F48" s="9" t="s">
        <v>72</v>
      </c>
      <c r="G48" s="9" t="s">
        <v>51</v>
      </c>
      <c r="H48" s="9">
        <v>144</v>
      </c>
      <c r="I48" s="9">
        <v>10</v>
      </c>
      <c r="J48" s="21">
        <f t="shared" si="4"/>
        <v>10</v>
      </c>
      <c r="K48" s="9">
        <v>0</v>
      </c>
      <c r="L48" s="21">
        <v>3</v>
      </c>
      <c r="M48" s="9">
        <v>10</v>
      </c>
      <c r="N48" s="7"/>
      <c r="O48" s="7"/>
      <c r="P48" s="7"/>
      <c r="Q48" s="7"/>
      <c r="R48" s="7"/>
      <c r="S48" s="7"/>
      <c r="T48" s="7"/>
      <c r="U48" s="7"/>
      <c r="V48" s="7"/>
      <c r="W48" s="7"/>
      <c r="X48" s="7"/>
      <c r="Y48" s="7"/>
      <c r="Z48" s="7"/>
      <c r="AA48" s="7"/>
      <c r="AB48" s="7"/>
      <c r="AC48" s="7"/>
      <c r="AD48" s="7"/>
      <c r="AE48" s="7"/>
      <c r="AF48" s="7"/>
      <c r="AG48" s="7"/>
    </row>
    <row r="49" spans="1:33" ht="89.25" hidden="1" customHeight="1" x14ac:dyDescent="0.25">
      <c r="A49" s="9">
        <v>10</v>
      </c>
      <c r="B49" s="47" t="s">
        <v>73</v>
      </c>
      <c r="C49" s="23" t="s">
        <v>69</v>
      </c>
      <c r="D49" s="9" t="s">
        <v>74</v>
      </c>
      <c r="E49" s="102" t="s">
        <v>75</v>
      </c>
      <c r="F49" s="9"/>
      <c r="G49" s="9" t="s">
        <v>51</v>
      </c>
      <c r="H49" s="9">
        <v>96</v>
      </c>
      <c r="I49" s="9">
        <v>10</v>
      </c>
      <c r="J49" s="21">
        <f t="shared" si="4"/>
        <v>10</v>
      </c>
      <c r="K49" s="9">
        <v>0</v>
      </c>
      <c r="L49" s="21">
        <v>24</v>
      </c>
      <c r="M49" s="9">
        <f t="shared" ref="M49:M52" si="5">IF(J49-K49-L49&lt;0,0,J49-K49-L49)</f>
        <v>0</v>
      </c>
      <c r="N49" s="7"/>
      <c r="O49" s="7"/>
      <c r="P49" s="7"/>
      <c r="Q49" s="7"/>
      <c r="R49" s="7"/>
      <c r="S49" s="7"/>
      <c r="T49" s="7"/>
      <c r="U49" s="7"/>
      <c r="V49" s="7"/>
      <c r="W49" s="7"/>
      <c r="X49" s="7"/>
      <c r="Y49" s="7"/>
      <c r="Z49" s="7"/>
      <c r="AA49" s="7"/>
      <c r="AB49" s="7"/>
      <c r="AC49" s="7"/>
      <c r="AD49" s="7"/>
      <c r="AE49" s="7"/>
      <c r="AF49" s="7"/>
      <c r="AG49" s="7"/>
    </row>
    <row r="50" spans="1:33" ht="264.75" customHeight="1" x14ac:dyDescent="0.25">
      <c r="A50" s="9">
        <v>11</v>
      </c>
      <c r="B50" s="20">
        <v>51991133</v>
      </c>
      <c r="C50" s="23" t="s">
        <v>69</v>
      </c>
      <c r="D50" s="9" t="s">
        <v>76</v>
      </c>
      <c r="E50" s="102" t="s">
        <v>77</v>
      </c>
      <c r="F50" s="9" t="s">
        <v>78</v>
      </c>
      <c r="G50" s="9" t="s">
        <v>51</v>
      </c>
      <c r="H50" s="9">
        <v>48</v>
      </c>
      <c r="I50" s="9">
        <v>10</v>
      </c>
      <c r="J50" s="21">
        <f t="shared" si="4"/>
        <v>10</v>
      </c>
      <c r="K50" s="9">
        <v>0</v>
      </c>
      <c r="L50" s="21">
        <v>5</v>
      </c>
      <c r="M50" s="9">
        <f t="shared" si="5"/>
        <v>5</v>
      </c>
      <c r="N50" s="7"/>
      <c r="O50" s="7"/>
      <c r="P50" s="7"/>
      <c r="Q50" s="7"/>
      <c r="R50" s="7"/>
      <c r="S50" s="7"/>
      <c r="T50" s="7"/>
      <c r="U50" s="7"/>
      <c r="V50" s="7"/>
      <c r="W50" s="7"/>
      <c r="X50" s="7"/>
      <c r="Y50" s="7"/>
      <c r="Z50" s="7"/>
      <c r="AA50" s="7"/>
      <c r="AB50" s="7"/>
      <c r="AC50" s="7"/>
      <c r="AD50" s="7"/>
      <c r="AE50" s="7"/>
      <c r="AF50" s="7"/>
      <c r="AG50" s="7"/>
    </row>
    <row r="51" spans="1:33" ht="15.75" hidden="1" customHeight="1" x14ac:dyDescent="0.25">
      <c r="A51" s="9">
        <v>13</v>
      </c>
      <c r="B51" s="20"/>
      <c r="C51" s="23" t="s">
        <v>79</v>
      </c>
      <c r="D51" s="23" t="s">
        <v>80</v>
      </c>
      <c r="E51" s="102" t="s">
        <v>81</v>
      </c>
      <c r="F51" s="9"/>
      <c r="G51" s="9" t="s">
        <v>82</v>
      </c>
      <c r="H51" s="9">
        <v>4</v>
      </c>
      <c r="I51" s="9">
        <v>0</v>
      </c>
      <c r="J51" s="21">
        <f t="shared" si="4"/>
        <v>0</v>
      </c>
      <c r="K51" s="9">
        <v>0</v>
      </c>
      <c r="L51" s="21">
        <v>0</v>
      </c>
      <c r="M51" s="9">
        <f t="shared" si="5"/>
        <v>0</v>
      </c>
      <c r="N51" s="7"/>
      <c r="O51" s="7"/>
      <c r="P51" s="7"/>
      <c r="Q51" s="7"/>
      <c r="R51" s="7"/>
      <c r="S51" s="7"/>
      <c r="T51" s="7"/>
      <c r="U51" s="7"/>
      <c r="V51" s="7"/>
      <c r="W51" s="7"/>
      <c r="X51" s="7"/>
      <c r="Y51" s="7"/>
      <c r="Z51" s="7"/>
      <c r="AA51" s="7"/>
      <c r="AB51" s="7"/>
      <c r="AC51" s="7"/>
      <c r="AD51" s="7"/>
      <c r="AE51" s="7"/>
      <c r="AF51" s="7"/>
      <c r="AG51" s="7"/>
    </row>
    <row r="52" spans="1:33" ht="15.75" hidden="1" customHeight="1" x14ac:dyDescent="0.25">
      <c r="A52" s="9">
        <v>14</v>
      </c>
      <c r="B52" s="20"/>
      <c r="C52" s="23" t="s">
        <v>79</v>
      </c>
      <c r="D52" s="74" t="s">
        <v>83</v>
      </c>
      <c r="E52" s="103" t="s">
        <v>84</v>
      </c>
      <c r="F52" s="25"/>
      <c r="G52" s="25" t="s">
        <v>85</v>
      </c>
      <c r="H52" s="25">
        <v>12</v>
      </c>
      <c r="I52" s="25">
        <v>1</v>
      </c>
      <c r="J52" s="78">
        <f t="shared" si="4"/>
        <v>1</v>
      </c>
      <c r="K52" s="25">
        <v>0</v>
      </c>
      <c r="L52" s="78">
        <v>1</v>
      </c>
      <c r="M52" s="25">
        <f t="shared" si="5"/>
        <v>0</v>
      </c>
      <c r="N52" s="7"/>
      <c r="O52" s="7"/>
      <c r="P52" s="7"/>
      <c r="Q52" s="7"/>
      <c r="R52" s="7"/>
      <c r="S52" s="7"/>
      <c r="T52" s="7"/>
      <c r="U52" s="7"/>
      <c r="V52" s="7"/>
      <c r="W52" s="7"/>
      <c r="X52" s="7"/>
      <c r="Y52" s="7"/>
      <c r="Z52" s="7"/>
      <c r="AA52" s="7"/>
      <c r="AB52" s="7"/>
      <c r="AC52" s="7"/>
      <c r="AD52" s="7"/>
      <c r="AE52" s="7"/>
      <c r="AF52" s="7"/>
      <c r="AG52" s="7"/>
    </row>
    <row r="53" spans="1:33" ht="22.5" customHeight="1" x14ac:dyDescent="0.25">
      <c r="A53" s="9"/>
      <c r="B53" s="20">
        <v>53227511</v>
      </c>
      <c r="C53" s="182" t="s">
        <v>86</v>
      </c>
      <c r="D53" s="23" t="s">
        <v>87</v>
      </c>
      <c r="E53" s="104" t="s">
        <v>88</v>
      </c>
      <c r="F53" s="34" t="s">
        <v>89</v>
      </c>
      <c r="G53" s="9" t="s">
        <v>51</v>
      </c>
      <c r="H53" s="9">
        <v>8</v>
      </c>
      <c r="I53" s="9">
        <v>2</v>
      </c>
      <c r="J53" s="21">
        <f t="shared" si="4"/>
        <v>2</v>
      </c>
      <c r="K53" s="9">
        <v>0</v>
      </c>
      <c r="L53" s="21">
        <v>0</v>
      </c>
      <c r="M53" s="25">
        <v>1</v>
      </c>
      <c r="N53" s="7"/>
      <c r="O53" s="7"/>
      <c r="P53" s="7"/>
      <c r="Q53" s="7"/>
      <c r="R53" s="7"/>
      <c r="S53" s="7"/>
      <c r="T53" s="7"/>
      <c r="U53" s="7"/>
      <c r="V53" s="7"/>
      <c r="W53" s="7"/>
      <c r="X53" s="7"/>
      <c r="Y53" s="7"/>
      <c r="Z53" s="7"/>
      <c r="AA53" s="7"/>
      <c r="AB53" s="7"/>
      <c r="AC53" s="7"/>
      <c r="AD53" s="7"/>
      <c r="AE53" s="7"/>
      <c r="AF53" s="7"/>
      <c r="AG53" s="7"/>
    </row>
    <row r="54" spans="1:33" ht="22.5" customHeight="1" x14ac:dyDescent="0.25">
      <c r="A54" s="9"/>
      <c r="B54" s="20">
        <v>56184726</v>
      </c>
      <c r="C54" s="193"/>
      <c r="D54" s="23" t="s">
        <v>90</v>
      </c>
      <c r="E54" s="104" t="s">
        <v>91</v>
      </c>
      <c r="F54" s="34" t="s">
        <v>89</v>
      </c>
      <c r="G54" s="9" t="s">
        <v>51</v>
      </c>
      <c r="H54" s="9">
        <v>8</v>
      </c>
      <c r="I54" s="9">
        <v>2</v>
      </c>
      <c r="J54" s="21">
        <f t="shared" si="4"/>
        <v>2</v>
      </c>
      <c r="K54" s="9">
        <v>0</v>
      </c>
      <c r="L54" s="21">
        <v>0</v>
      </c>
      <c r="M54" s="25">
        <v>1</v>
      </c>
      <c r="N54" s="7"/>
      <c r="O54" s="7"/>
      <c r="P54" s="7"/>
      <c r="Q54" s="7"/>
      <c r="R54" s="7"/>
      <c r="S54" s="7"/>
      <c r="T54" s="7"/>
      <c r="U54" s="7"/>
      <c r="V54" s="7"/>
      <c r="W54" s="7"/>
      <c r="X54" s="7"/>
      <c r="Y54" s="7"/>
      <c r="Z54" s="7"/>
      <c r="AA54" s="7"/>
      <c r="AB54" s="7"/>
      <c r="AC54" s="7"/>
      <c r="AD54" s="7"/>
      <c r="AE54" s="7"/>
      <c r="AF54" s="7"/>
      <c r="AG54" s="7"/>
    </row>
    <row r="55" spans="1:33" ht="33.75" customHeight="1" x14ac:dyDescent="0.25">
      <c r="A55" s="9"/>
      <c r="B55" s="4">
        <v>56541563</v>
      </c>
      <c r="C55" s="193"/>
      <c r="D55" s="23" t="s">
        <v>92</v>
      </c>
      <c r="E55" s="104" t="s">
        <v>93</v>
      </c>
      <c r="F55" s="34" t="s">
        <v>89</v>
      </c>
      <c r="G55" s="9" t="s">
        <v>85</v>
      </c>
      <c r="H55" s="9">
        <v>8</v>
      </c>
      <c r="I55" s="9">
        <v>3</v>
      </c>
      <c r="J55" s="21">
        <f t="shared" si="4"/>
        <v>3</v>
      </c>
      <c r="K55" s="9">
        <v>0</v>
      </c>
      <c r="L55" s="21">
        <v>1</v>
      </c>
      <c r="M55" s="25">
        <v>1</v>
      </c>
      <c r="N55" s="7"/>
      <c r="O55" s="7"/>
      <c r="P55" s="7"/>
      <c r="Q55" s="7"/>
      <c r="R55" s="7"/>
      <c r="S55" s="7"/>
      <c r="T55" s="7"/>
      <c r="U55" s="7"/>
      <c r="V55" s="7"/>
      <c r="W55" s="7"/>
      <c r="X55" s="7"/>
      <c r="Y55" s="7"/>
      <c r="Z55" s="7"/>
      <c r="AA55" s="7"/>
      <c r="AB55" s="7"/>
      <c r="AC55" s="7"/>
      <c r="AD55" s="7"/>
      <c r="AE55" s="7"/>
      <c r="AF55" s="7"/>
      <c r="AG55" s="7"/>
    </row>
    <row r="56" spans="1:33" ht="24" customHeight="1" x14ac:dyDescent="0.25">
      <c r="A56" s="9"/>
      <c r="B56" s="20">
        <v>56541587</v>
      </c>
      <c r="C56" s="193"/>
      <c r="D56" s="23" t="s">
        <v>87</v>
      </c>
      <c r="E56" s="104" t="s">
        <v>94</v>
      </c>
      <c r="F56" s="34" t="s">
        <v>89</v>
      </c>
      <c r="G56" s="9" t="s">
        <v>85</v>
      </c>
      <c r="H56" s="9">
        <v>8</v>
      </c>
      <c r="I56" s="9">
        <v>2</v>
      </c>
      <c r="J56" s="21">
        <f t="shared" si="4"/>
        <v>2</v>
      </c>
      <c r="K56" s="9">
        <v>0</v>
      </c>
      <c r="L56" s="21">
        <v>0</v>
      </c>
      <c r="M56" s="25">
        <v>1</v>
      </c>
      <c r="N56" s="7"/>
      <c r="O56" s="7"/>
      <c r="P56" s="7"/>
      <c r="Q56" s="7"/>
      <c r="R56" s="7"/>
      <c r="S56" s="7"/>
      <c r="T56" s="7"/>
      <c r="U56" s="7"/>
      <c r="V56" s="7"/>
      <c r="W56" s="7"/>
      <c r="X56" s="7"/>
      <c r="Y56" s="7"/>
      <c r="Z56" s="7"/>
      <c r="AA56" s="7"/>
      <c r="AB56" s="7"/>
      <c r="AC56" s="7"/>
      <c r="AD56" s="7"/>
      <c r="AE56" s="7"/>
      <c r="AF56" s="7"/>
      <c r="AG56" s="7"/>
    </row>
    <row r="57" spans="1:33" ht="30" customHeight="1" x14ac:dyDescent="0.25">
      <c r="A57" s="9"/>
      <c r="B57" s="20">
        <v>53227512</v>
      </c>
      <c r="C57" s="194"/>
      <c r="D57" s="23" t="s">
        <v>87</v>
      </c>
      <c r="E57" s="104" t="s">
        <v>95</v>
      </c>
      <c r="F57" s="34" t="s">
        <v>89</v>
      </c>
      <c r="G57" s="9" t="s">
        <v>51</v>
      </c>
      <c r="H57" s="9">
        <v>8</v>
      </c>
      <c r="I57" s="9">
        <v>2</v>
      </c>
      <c r="J57" s="21">
        <f t="shared" si="4"/>
        <v>2</v>
      </c>
      <c r="K57" s="9">
        <v>0</v>
      </c>
      <c r="L57" s="21">
        <v>0</v>
      </c>
      <c r="M57" s="25">
        <v>1</v>
      </c>
      <c r="N57" s="7"/>
      <c r="O57" s="7"/>
      <c r="P57" s="7"/>
      <c r="Q57" s="7"/>
      <c r="R57" s="7"/>
      <c r="S57" s="7"/>
      <c r="T57" s="7"/>
      <c r="U57" s="7"/>
      <c r="V57" s="7"/>
      <c r="W57" s="7"/>
      <c r="X57" s="7"/>
      <c r="Y57" s="7"/>
      <c r="Z57" s="7"/>
      <c r="AA57" s="7"/>
      <c r="AB57" s="7"/>
      <c r="AC57" s="7"/>
      <c r="AD57" s="7"/>
      <c r="AE57" s="7"/>
      <c r="AF57" s="7"/>
      <c r="AG57" s="7"/>
    </row>
    <row r="58" spans="1:33" ht="15.75" hidden="1" customHeight="1" x14ac:dyDescent="0.25">
      <c r="A58" s="9">
        <v>15</v>
      </c>
      <c r="B58" s="47"/>
      <c r="C58" s="74" t="s">
        <v>96</v>
      </c>
      <c r="D58" s="27" t="s">
        <v>97</v>
      </c>
      <c r="E58" s="105" t="s">
        <v>98</v>
      </c>
      <c r="F58" s="22"/>
      <c r="G58" s="22" t="s">
        <v>85</v>
      </c>
      <c r="H58" s="22">
        <v>4</v>
      </c>
      <c r="I58" s="22">
        <v>2</v>
      </c>
      <c r="J58" s="28">
        <f t="shared" si="4"/>
        <v>2</v>
      </c>
      <c r="K58" s="22">
        <v>0</v>
      </c>
      <c r="L58" s="22">
        <v>3</v>
      </c>
      <c r="M58" s="36">
        <f t="shared" ref="M58:M63" si="6">IF(J58-K58-L58&lt;0,0,J58-K58-L58)</f>
        <v>0</v>
      </c>
      <c r="N58" s="7"/>
      <c r="O58" s="7"/>
      <c r="P58" s="7"/>
      <c r="Q58" s="7"/>
      <c r="R58" s="7"/>
      <c r="S58" s="7"/>
      <c r="T58" s="7"/>
      <c r="U58" s="7"/>
      <c r="V58" s="7"/>
      <c r="W58" s="7"/>
      <c r="X58" s="7"/>
      <c r="Y58" s="7"/>
      <c r="Z58" s="7"/>
      <c r="AA58" s="7"/>
      <c r="AB58" s="7"/>
      <c r="AC58" s="7"/>
      <c r="AD58" s="7"/>
      <c r="AE58" s="7"/>
      <c r="AF58" s="7"/>
      <c r="AG58" s="7"/>
    </row>
    <row r="59" spans="1:33" ht="45" hidden="1" customHeight="1" x14ac:dyDescent="0.25">
      <c r="A59" s="9">
        <v>16</v>
      </c>
      <c r="B59" s="20"/>
      <c r="C59" s="23"/>
      <c r="D59" s="23" t="s">
        <v>99</v>
      </c>
      <c r="E59" s="102" t="s">
        <v>100</v>
      </c>
      <c r="F59" s="9"/>
      <c r="G59" s="9" t="s">
        <v>85</v>
      </c>
      <c r="H59" s="9"/>
      <c r="I59" s="9">
        <v>1</v>
      </c>
      <c r="J59" s="28">
        <f t="shared" si="4"/>
        <v>1</v>
      </c>
      <c r="K59" s="9">
        <v>0</v>
      </c>
      <c r="L59" s="9">
        <v>1</v>
      </c>
      <c r="M59" s="36">
        <f t="shared" si="6"/>
        <v>0</v>
      </c>
      <c r="N59" s="7"/>
      <c r="O59" s="7"/>
      <c r="P59" s="7"/>
      <c r="Q59" s="7"/>
      <c r="R59" s="7"/>
      <c r="S59" s="7"/>
      <c r="T59" s="7"/>
      <c r="U59" s="7"/>
      <c r="V59" s="7"/>
      <c r="W59" s="7"/>
      <c r="X59" s="7"/>
      <c r="Y59" s="7"/>
      <c r="Z59" s="7"/>
      <c r="AA59" s="7"/>
      <c r="AB59" s="7"/>
      <c r="AC59" s="7"/>
      <c r="AD59" s="7"/>
      <c r="AE59" s="7"/>
      <c r="AF59" s="7"/>
      <c r="AG59" s="7"/>
    </row>
    <row r="60" spans="1:33" ht="15.75" hidden="1" customHeight="1" x14ac:dyDescent="0.25">
      <c r="A60" s="9">
        <v>17</v>
      </c>
      <c r="B60" s="20"/>
      <c r="C60" s="23"/>
      <c r="D60" s="23" t="s">
        <v>101</v>
      </c>
      <c r="E60" s="102" t="s">
        <v>102</v>
      </c>
      <c r="F60" s="9"/>
      <c r="G60" s="9" t="s">
        <v>85</v>
      </c>
      <c r="H60" s="9"/>
      <c r="I60" s="9">
        <v>1</v>
      </c>
      <c r="J60" s="28">
        <f t="shared" si="4"/>
        <v>1</v>
      </c>
      <c r="K60" s="9">
        <v>0</v>
      </c>
      <c r="L60" s="9">
        <v>2</v>
      </c>
      <c r="M60" s="36">
        <f t="shared" si="6"/>
        <v>0</v>
      </c>
      <c r="N60" s="7"/>
      <c r="O60" s="7"/>
      <c r="P60" s="7"/>
      <c r="Q60" s="7"/>
      <c r="R60" s="7"/>
      <c r="S60" s="7"/>
      <c r="T60" s="7"/>
      <c r="U60" s="7"/>
      <c r="V60" s="7"/>
      <c r="W60" s="7"/>
      <c r="X60" s="7"/>
      <c r="Y60" s="7"/>
      <c r="Z60" s="7"/>
      <c r="AA60" s="7"/>
      <c r="AB60" s="7"/>
      <c r="AC60" s="7"/>
      <c r="AD60" s="7"/>
      <c r="AE60" s="7"/>
      <c r="AF60" s="7"/>
      <c r="AG60" s="7"/>
    </row>
    <row r="61" spans="1:33" ht="15.75" hidden="1" customHeight="1" x14ac:dyDescent="0.25">
      <c r="A61" s="9">
        <v>18</v>
      </c>
      <c r="B61" s="20"/>
      <c r="C61" s="23" t="s">
        <v>103</v>
      </c>
      <c r="D61" s="23" t="s">
        <v>104</v>
      </c>
      <c r="E61" s="102" t="s">
        <v>105</v>
      </c>
      <c r="F61" s="9"/>
      <c r="G61" s="9" t="s">
        <v>85</v>
      </c>
      <c r="H61" s="9">
        <v>4</v>
      </c>
      <c r="I61" s="9">
        <v>0</v>
      </c>
      <c r="J61" s="28">
        <f t="shared" si="4"/>
        <v>0</v>
      </c>
      <c r="K61" s="9">
        <v>0</v>
      </c>
      <c r="L61" s="9">
        <v>0</v>
      </c>
      <c r="M61" s="9">
        <f t="shared" si="6"/>
        <v>0</v>
      </c>
      <c r="N61" s="7"/>
      <c r="O61" s="7"/>
      <c r="P61" s="7"/>
      <c r="Q61" s="7"/>
      <c r="R61" s="7"/>
      <c r="S61" s="7"/>
      <c r="T61" s="7"/>
      <c r="U61" s="7"/>
      <c r="V61" s="7"/>
      <c r="W61" s="7"/>
      <c r="X61" s="7"/>
      <c r="Y61" s="7"/>
      <c r="Z61" s="7"/>
      <c r="AA61" s="7"/>
      <c r="AB61" s="7"/>
      <c r="AC61" s="7"/>
      <c r="AD61" s="7"/>
      <c r="AE61" s="7"/>
      <c r="AF61" s="7"/>
      <c r="AG61" s="7"/>
    </row>
    <row r="62" spans="1:33" ht="55.5" customHeight="1" x14ac:dyDescent="0.25">
      <c r="A62" s="9"/>
      <c r="B62" s="20"/>
      <c r="C62" s="23" t="s">
        <v>106</v>
      </c>
      <c r="D62" s="23" t="s">
        <v>107</v>
      </c>
      <c r="E62" s="102" t="s">
        <v>108</v>
      </c>
      <c r="F62" s="9" t="s">
        <v>109</v>
      </c>
      <c r="G62" s="9" t="s">
        <v>51</v>
      </c>
      <c r="H62" s="9">
        <v>4</v>
      </c>
      <c r="I62" s="9">
        <v>2</v>
      </c>
      <c r="J62" s="28">
        <v>2</v>
      </c>
      <c r="K62" s="9">
        <v>0</v>
      </c>
      <c r="L62" s="9">
        <v>0</v>
      </c>
      <c r="M62" s="9">
        <f t="shared" si="6"/>
        <v>2</v>
      </c>
      <c r="N62" s="7"/>
      <c r="O62" s="7"/>
      <c r="P62" s="7"/>
      <c r="Q62" s="7"/>
      <c r="R62" s="7"/>
      <c r="S62" s="7"/>
      <c r="T62" s="7"/>
      <c r="U62" s="7"/>
      <c r="V62" s="7"/>
      <c r="W62" s="7"/>
      <c r="X62" s="7"/>
      <c r="Y62" s="7"/>
      <c r="Z62" s="7"/>
      <c r="AA62" s="7"/>
      <c r="AB62" s="7"/>
      <c r="AC62" s="7"/>
      <c r="AD62" s="7"/>
      <c r="AE62" s="7"/>
      <c r="AF62" s="7"/>
      <c r="AG62" s="7"/>
    </row>
    <row r="63" spans="1:33" ht="10.5" hidden="1" customHeight="1" x14ac:dyDescent="0.25">
      <c r="A63" s="9"/>
      <c r="B63" s="20"/>
      <c r="C63" s="23" t="s">
        <v>106</v>
      </c>
      <c r="D63" s="23" t="s">
        <v>110</v>
      </c>
      <c r="E63" s="102" t="s">
        <v>111</v>
      </c>
      <c r="F63" s="9"/>
      <c r="G63" s="9" t="s">
        <v>112</v>
      </c>
      <c r="H63" s="9">
        <v>4</v>
      </c>
      <c r="I63" s="9">
        <v>0</v>
      </c>
      <c r="J63" s="21">
        <f>I63</f>
        <v>0</v>
      </c>
      <c r="K63" s="9">
        <v>0</v>
      </c>
      <c r="L63" s="9">
        <v>0</v>
      </c>
      <c r="M63" s="36">
        <f t="shared" si="6"/>
        <v>0</v>
      </c>
      <c r="N63" s="7"/>
      <c r="O63" s="7"/>
      <c r="P63" s="7"/>
      <c r="Q63" s="7"/>
      <c r="R63" s="7"/>
      <c r="S63" s="7"/>
      <c r="T63" s="7"/>
      <c r="U63" s="7"/>
      <c r="V63" s="7"/>
      <c r="W63" s="7"/>
      <c r="X63" s="7"/>
      <c r="Y63" s="7"/>
      <c r="Z63" s="7"/>
      <c r="AA63" s="7"/>
      <c r="AB63" s="7"/>
      <c r="AC63" s="7"/>
      <c r="AD63" s="7"/>
      <c r="AE63" s="7"/>
      <c r="AF63" s="7"/>
      <c r="AG63" s="7"/>
    </row>
    <row r="64" spans="1:33" ht="31.5" customHeight="1" x14ac:dyDescent="0.25">
      <c r="A64" s="167" t="s">
        <v>113</v>
      </c>
      <c r="B64" s="142"/>
      <c r="C64" s="141"/>
      <c r="D64" s="141"/>
      <c r="E64" s="133"/>
      <c r="F64" s="33"/>
      <c r="H64" s="33"/>
      <c r="I64" s="33"/>
      <c r="J64" s="21"/>
      <c r="M64" s="36"/>
      <c r="N64" s="7"/>
      <c r="O64" s="7"/>
      <c r="P64" s="7"/>
      <c r="Q64" s="7"/>
      <c r="R64" s="7"/>
      <c r="S64" s="7"/>
      <c r="T64" s="7"/>
      <c r="U64" s="7"/>
      <c r="V64" s="7"/>
      <c r="W64" s="7"/>
      <c r="X64" s="7"/>
      <c r="Y64" s="7"/>
      <c r="Z64" s="7"/>
      <c r="AA64" s="7"/>
      <c r="AB64" s="7"/>
      <c r="AC64" s="7"/>
      <c r="AD64" s="7"/>
      <c r="AE64" s="7"/>
      <c r="AF64" s="7"/>
      <c r="AG64" s="7"/>
    </row>
    <row r="65" spans="1:33" ht="51.75" hidden="1" customHeight="1" x14ac:dyDescent="0.25">
      <c r="A65" s="34">
        <v>1</v>
      </c>
      <c r="B65" s="20"/>
      <c r="C65" s="23" t="s">
        <v>114</v>
      </c>
      <c r="D65" s="23" t="s">
        <v>115</v>
      </c>
      <c r="E65" s="100" t="s">
        <v>116</v>
      </c>
      <c r="F65" s="23"/>
      <c r="G65" s="34" t="s">
        <v>85</v>
      </c>
      <c r="H65" s="23">
        <v>12</v>
      </c>
      <c r="I65" s="23">
        <v>2</v>
      </c>
      <c r="J65" s="21">
        <f t="shared" ref="J65" si="7">I65</f>
        <v>2</v>
      </c>
      <c r="K65" s="34">
        <v>0</v>
      </c>
      <c r="L65" s="34">
        <v>0</v>
      </c>
      <c r="M65" s="36">
        <v>0</v>
      </c>
      <c r="N65" s="7"/>
      <c r="O65" s="7"/>
      <c r="P65" s="7"/>
      <c r="Q65" s="7"/>
      <c r="R65" s="7"/>
      <c r="S65" s="7"/>
      <c r="T65" s="7"/>
      <c r="U65" s="7"/>
      <c r="V65" s="7"/>
      <c r="W65" s="7"/>
      <c r="X65" s="7"/>
      <c r="Y65" s="7"/>
      <c r="Z65" s="7"/>
      <c r="AA65" s="7"/>
      <c r="AB65" s="7"/>
      <c r="AC65" s="7"/>
      <c r="AD65" s="7"/>
      <c r="AE65" s="7"/>
      <c r="AF65" s="7"/>
      <c r="AG65" s="7"/>
    </row>
    <row r="66" spans="1:33" ht="15.75" customHeight="1" x14ac:dyDescent="0.25">
      <c r="A66" s="188" t="s">
        <v>117</v>
      </c>
      <c r="B66" s="189"/>
      <c r="C66" s="189"/>
      <c r="D66" s="189"/>
      <c r="E66" s="108"/>
      <c r="F66" s="35"/>
      <c r="G66" s="17"/>
      <c r="H66" s="17"/>
      <c r="I66" s="17"/>
      <c r="J66" s="21"/>
      <c r="K66" s="17"/>
      <c r="L66" s="17"/>
      <c r="M66" s="35"/>
      <c r="N66" s="7"/>
      <c r="O66" s="7"/>
      <c r="P66" s="7"/>
      <c r="Q66" s="7"/>
      <c r="R66" s="7"/>
      <c r="S66" s="7"/>
      <c r="T66" s="7"/>
      <c r="U66" s="7"/>
      <c r="V66" s="7"/>
      <c r="W66" s="7"/>
      <c r="X66" s="7"/>
      <c r="Y66" s="7"/>
      <c r="Z66" s="7"/>
      <c r="AA66" s="7"/>
      <c r="AB66" s="7"/>
      <c r="AC66" s="7"/>
      <c r="AD66" s="7"/>
      <c r="AE66" s="7"/>
      <c r="AF66" s="7"/>
      <c r="AG66" s="7"/>
    </row>
    <row r="67" spans="1:33" ht="15.75" hidden="1" customHeight="1" x14ac:dyDescent="0.25">
      <c r="A67" s="9"/>
      <c r="B67" s="20"/>
      <c r="C67" s="9" t="s">
        <v>118</v>
      </c>
      <c r="D67" s="74" t="s">
        <v>119</v>
      </c>
      <c r="E67" s="109" t="s">
        <v>120</v>
      </c>
      <c r="F67" s="37"/>
      <c r="G67" s="37" t="s">
        <v>85</v>
      </c>
      <c r="H67" s="9"/>
      <c r="I67" s="37">
        <v>0</v>
      </c>
      <c r="J67" s="21">
        <f t="shared" ref="J67:J77" si="8">I67</f>
        <v>0</v>
      </c>
      <c r="K67" s="9">
        <v>0</v>
      </c>
      <c r="L67" s="9">
        <v>0</v>
      </c>
      <c r="M67" s="9">
        <f t="shared" ref="M67:M75" si="9">IF(J67-K67-L67&lt;0,0,J67-K67-L67)</f>
        <v>0</v>
      </c>
      <c r="N67" s="7"/>
      <c r="O67" s="7"/>
      <c r="P67" s="7"/>
      <c r="Q67" s="7"/>
      <c r="R67" s="7"/>
      <c r="S67" s="7"/>
      <c r="T67" s="7"/>
      <c r="U67" s="7"/>
      <c r="V67" s="7"/>
      <c r="W67" s="7"/>
      <c r="X67" s="7"/>
      <c r="Y67" s="7"/>
      <c r="Z67" s="7"/>
      <c r="AA67" s="7"/>
      <c r="AB67" s="7"/>
      <c r="AC67" s="7"/>
      <c r="AD67" s="7"/>
      <c r="AE67" s="7"/>
      <c r="AF67" s="7"/>
      <c r="AG67" s="7"/>
    </row>
    <row r="68" spans="1:33" ht="15.75" hidden="1" customHeight="1" x14ac:dyDescent="0.25">
      <c r="A68" s="9"/>
      <c r="B68" s="20"/>
      <c r="C68" s="9" t="s">
        <v>118</v>
      </c>
      <c r="D68" s="148"/>
      <c r="E68" s="109" t="s">
        <v>121</v>
      </c>
      <c r="F68" s="37"/>
      <c r="G68" s="37" t="s">
        <v>85</v>
      </c>
      <c r="H68" s="9"/>
      <c r="I68" s="37">
        <v>0</v>
      </c>
      <c r="J68" s="21">
        <f t="shared" si="8"/>
        <v>0</v>
      </c>
      <c r="K68" s="9">
        <v>0</v>
      </c>
      <c r="L68" s="9">
        <v>0</v>
      </c>
      <c r="M68" s="9">
        <f t="shared" si="9"/>
        <v>0</v>
      </c>
      <c r="N68" s="7"/>
      <c r="O68" s="7"/>
      <c r="P68" s="7"/>
      <c r="Q68" s="7"/>
      <c r="R68" s="7"/>
      <c r="S68" s="7"/>
      <c r="T68" s="7"/>
      <c r="U68" s="7"/>
      <c r="V68" s="7"/>
      <c r="W68" s="7"/>
      <c r="X68" s="7"/>
      <c r="Y68" s="7"/>
      <c r="Z68" s="7"/>
      <c r="AA68" s="7"/>
      <c r="AB68" s="7"/>
      <c r="AC68" s="7"/>
      <c r="AD68" s="7"/>
      <c r="AE68" s="7"/>
      <c r="AF68" s="7"/>
      <c r="AG68" s="7"/>
    </row>
    <row r="69" spans="1:33" ht="15.75" hidden="1" customHeight="1" x14ac:dyDescent="0.25">
      <c r="A69" s="9"/>
      <c r="B69" s="20"/>
      <c r="C69" s="9" t="s">
        <v>118</v>
      </c>
      <c r="D69" s="148"/>
      <c r="E69" s="109" t="s">
        <v>122</v>
      </c>
      <c r="F69" s="37"/>
      <c r="G69" s="37" t="s">
        <v>85</v>
      </c>
      <c r="H69" s="9"/>
      <c r="I69" s="37">
        <v>0</v>
      </c>
      <c r="J69" s="21">
        <f t="shared" si="8"/>
        <v>0</v>
      </c>
      <c r="K69" s="9">
        <v>0</v>
      </c>
      <c r="L69" s="9">
        <v>0</v>
      </c>
      <c r="M69" s="9">
        <f t="shared" si="9"/>
        <v>0</v>
      </c>
      <c r="N69" s="7"/>
      <c r="O69" s="7"/>
      <c r="P69" s="7"/>
      <c r="Q69" s="7"/>
      <c r="R69" s="7"/>
      <c r="S69" s="7"/>
      <c r="T69" s="7"/>
      <c r="U69" s="7"/>
      <c r="V69" s="7"/>
      <c r="W69" s="7"/>
      <c r="X69" s="7"/>
      <c r="Y69" s="7"/>
      <c r="Z69" s="7"/>
      <c r="AA69" s="7"/>
      <c r="AB69" s="7"/>
      <c r="AC69" s="7"/>
      <c r="AD69" s="7"/>
      <c r="AE69" s="7"/>
      <c r="AF69" s="7"/>
      <c r="AG69" s="7"/>
    </row>
    <row r="70" spans="1:33" ht="15.75" hidden="1" customHeight="1" x14ac:dyDescent="0.25">
      <c r="A70" s="9"/>
      <c r="B70" s="20"/>
      <c r="C70" s="9" t="s">
        <v>118</v>
      </c>
      <c r="D70" s="148"/>
      <c r="E70" s="109" t="s">
        <v>123</v>
      </c>
      <c r="F70" s="37"/>
      <c r="G70" s="37" t="s">
        <v>85</v>
      </c>
      <c r="H70" s="9"/>
      <c r="I70" s="37">
        <v>0</v>
      </c>
      <c r="J70" s="21">
        <f t="shared" si="8"/>
        <v>0</v>
      </c>
      <c r="K70" s="9">
        <v>0</v>
      </c>
      <c r="L70" s="9">
        <v>0</v>
      </c>
      <c r="M70" s="9">
        <f t="shared" si="9"/>
        <v>0</v>
      </c>
      <c r="N70" s="7"/>
      <c r="O70" s="7"/>
      <c r="P70" s="7"/>
      <c r="Q70" s="7"/>
      <c r="R70" s="7"/>
      <c r="S70" s="7"/>
      <c r="T70" s="7"/>
      <c r="U70" s="7"/>
      <c r="V70" s="7"/>
      <c r="W70" s="7"/>
      <c r="X70" s="7"/>
      <c r="Y70" s="7"/>
      <c r="Z70" s="7"/>
      <c r="AA70" s="7"/>
      <c r="AB70" s="7"/>
      <c r="AC70" s="7"/>
      <c r="AD70" s="7"/>
      <c r="AE70" s="7"/>
      <c r="AF70" s="7"/>
      <c r="AG70" s="7"/>
    </row>
    <row r="71" spans="1:33" ht="78.75" hidden="1" customHeight="1" x14ac:dyDescent="0.25">
      <c r="A71" s="9"/>
      <c r="B71" s="20"/>
      <c r="C71" s="9" t="s">
        <v>118</v>
      </c>
      <c r="D71" s="148"/>
      <c r="E71" s="109" t="s">
        <v>124</v>
      </c>
      <c r="F71" s="37"/>
      <c r="G71" s="37" t="s">
        <v>85</v>
      </c>
      <c r="H71" s="9"/>
      <c r="I71" s="37">
        <v>0</v>
      </c>
      <c r="J71" s="21">
        <f t="shared" si="8"/>
        <v>0</v>
      </c>
      <c r="K71" s="9">
        <v>0</v>
      </c>
      <c r="L71" s="9">
        <v>0</v>
      </c>
      <c r="M71" s="9">
        <f t="shared" si="9"/>
        <v>0</v>
      </c>
      <c r="N71" s="7"/>
      <c r="O71" s="7"/>
      <c r="P71" s="7"/>
      <c r="Q71" s="7"/>
      <c r="R71" s="7"/>
      <c r="S71" s="7"/>
      <c r="T71" s="7"/>
      <c r="U71" s="7"/>
      <c r="V71" s="7"/>
      <c r="W71" s="7"/>
      <c r="X71" s="7"/>
      <c r="Y71" s="7"/>
      <c r="Z71" s="7"/>
      <c r="AA71" s="7"/>
      <c r="AB71" s="7"/>
      <c r="AC71" s="7"/>
      <c r="AD71" s="7"/>
      <c r="AE71" s="7"/>
      <c r="AF71" s="7"/>
      <c r="AG71" s="7"/>
    </row>
    <row r="72" spans="1:33" ht="15.75" hidden="1" customHeight="1" x14ac:dyDescent="0.25">
      <c r="A72" s="94"/>
      <c r="B72" s="47"/>
      <c r="C72" s="25" t="s">
        <v>118</v>
      </c>
      <c r="D72" s="148"/>
      <c r="E72" s="110" t="s">
        <v>125</v>
      </c>
      <c r="F72" s="38"/>
      <c r="G72" s="38" t="s">
        <v>85</v>
      </c>
      <c r="H72" s="25"/>
      <c r="I72" s="37">
        <v>0</v>
      </c>
      <c r="J72" s="78">
        <f t="shared" si="8"/>
        <v>0</v>
      </c>
      <c r="K72" s="25">
        <v>0</v>
      </c>
      <c r="L72" s="25">
        <v>0</v>
      </c>
      <c r="M72" s="25">
        <f t="shared" si="9"/>
        <v>0</v>
      </c>
      <c r="N72" s="7"/>
      <c r="O72" s="7"/>
      <c r="P72" s="7"/>
      <c r="Q72" s="7"/>
      <c r="R72" s="7"/>
      <c r="S72" s="7"/>
      <c r="T72" s="7"/>
      <c r="U72" s="7"/>
      <c r="V72" s="7"/>
      <c r="W72" s="7"/>
      <c r="X72" s="7"/>
      <c r="Y72" s="7"/>
      <c r="Z72" s="7"/>
      <c r="AA72" s="7"/>
      <c r="AB72" s="7"/>
      <c r="AC72" s="7"/>
      <c r="AD72" s="7"/>
      <c r="AE72" s="7"/>
      <c r="AF72" s="7"/>
      <c r="AG72" s="7"/>
    </row>
    <row r="73" spans="1:33" ht="57.75" customHeight="1" x14ac:dyDescent="0.25">
      <c r="A73" s="9">
        <v>1</v>
      </c>
      <c r="B73" s="20" t="s">
        <v>126</v>
      </c>
      <c r="C73" s="9" t="s">
        <v>127</v>
      </c>
      <c r="D73" s="9" t="s">
        <v>128</v>
      </c>
      <c r="E73" s="100" t="s">
        <v>129</v>
      </c>
      <c r="F73" s="9" t="s">
        <v>130</v>
      </c>
      <c r="G73" s="9" t="s">
        <v>85</v>
      </c>
      <c r="H73" s="9">
        <v>4</v>
      </c>
      <c r="I73" s="9">
        <v>1</v>
      </c>
      <c r="J73" s="21">
        <f t="shared" si="8"/>
        <v>1</v>
      </c>
      <c r="K73" s="9">
        <v>0</v>
      </c>
      <c r="L73" s="34">
        <v>0</v>
      </c>
      <c r="M73" s="9">
        <f t="shared" si="9"/>
        <v>1</v>
      </c>
      <c r="N73" s="7"/>
      <c r="O73" s="7"/>
      <c r="P73" s="7"/>
      <c r="Q73" s="7"/>
      <c r="R73" s="7"/>
      <c r="S73" s="7"/>
      <c r="T73" s="7"/>
      <c r="U73" s="7"/>
      <c r="V73" s="7"/>
      <c r="W73" s="7"/>
      <c r="X73" s="7"/>
      <c r="Y73" s="7"/>
      <c r="Z73" s="7"/>
      <c r="AA73" s="7"/>
      <c r="AB73" s="7"/>
      <c r="AC73" s="7"/>
      <c r="AD73" s="7"/>
      <c r="AE73" s="7"/>
      <c r="AF73" s="7"/>
      <c r="AG73" s="7"/>
    </row>
    <row r="74" spans="1:33" ht="15.75" hidden="1" customHeight="1" x14ac:dyDescent="0.25">
      <c r="A74" s="9">
        <v>3</v>
      </c>
      <c r="B74" s="20"/>
      <c r="C74" s="9" t="s">
        <v>131</v>
      </c>
      <c r="D74" s="9" t="s">
        <v>132</v>
      </c>
      <c r="E74" s="102" t="s">
        <v>133</v>
      </c>
      <c r="F74" s="9"/>
      <c r="G74" s="23" t="s">
        <v>85</v>
      </c>
      <c r="H74" s="9">
        <v>4</v>
      </c>
      <c r="I74" s="9">
        <v>0</v>
      </c>
      <c r="J74" s="21">
        <f t="shared" si="8"/>
        <v>0</v>
      </c>
      <c r="K74" s="9">
        <v>0</v>
      </c>
      <c r="L74" s="9">
        <v>0</v>
      </c>
      <c r="M74" s="9">
        <f t="shared" si="9"/>
        <v>0</v>
      </c>
      <c r="N74" s="7"/>
      <c r="O74" s="7"/>
      <c r="P74" s="7"/>
      <c r="Q74" s="7"/>
      <c r="R74" s="7"/>
      <c r="S74" s="7"/>
      <c r="T74" s="7"/>
      <c r="U74" s="7"/>
      <c r="V74" s="7"/>
      <c r="W74" s="7"/>
      <c r="X74" s="7"/>
      <c r="Y74" s="7"/>
      <c r="Z74" s="7"/>
      <c r="AA74" s="7"/>
      <c r="AB74" s="7"/>
      <c r="AC74" s="7"/>
      <c r="AD74" s="7"/>
      <c r="AE74" s="7"/>
      <c r="AF74" s="7"/>
      <c r="AG74" s="7"/>
    </row>
    <row r="75" spans="1:33" ht="15.75" hidden="1" customHeight="1" x14ac:dyDescent="0.25">
      <c r="A75" s="9">
        <v>4</v>
      </c>
      <c r="B75" s="20"/>
      <c r="C75" s="9" t="s">
        <v>134</v>
      </c>
      <c r="D75" s="9" t="s">
        <v>135</v>
      </c>
      <c r="E75" s="102" t="s">
        <v>136</v>
      </c>
      <c r="F75" s="9"/>
      <c r="G75" s="23" t="s">
        <v>85</v>
      </c>
      <c r="H75" s="9">
        <v>4</v>
      </c>
      <c r="I75" s="9">
        <v>0</v>
      </c>
      <c r="J75" s="21">
        <f t="shared" si="8"/>
        <v>0</v>
      </c>
      <c r="K75" s="9">
        <v>0</v>
      </c>
      <c r="L75" s="9">
        <v>0</v>
      </c>
      <c r="M75" s="9">
        <f t="shared" si="9"/>
        <v>0</v>
      </c>
      <c r="N75" s="7"/>
      <c r="O75" s="7"/>
      <c r="P75" s="7"/>
      <c r="Q75" s="7"/>
      <c r="R75" s="7"/>
      <c r="S75" s="7"/>
      <c r="T75" s="7"/>
      <c r="U75" s="7"/>
      <c r="V75" s="7"/>
      <c r="W75" s="7"/>
      <c r="X75" s="7"/>
      <c r="Y75" s="7"/>
      <c r="Z75" s="7"/>
      <c r="AA75" s="7"/>
      <c r="AB75" s="7"/>
      <c r="AC75" s="7"/>
      <c r="AD75" s="7"/>
      <c r="AE75" s="7"/>
      <c r="AF75" s="7"/>
      <c r="AG75" s="7"/>
    </row>
    <row r="76" spans="1:33" ht="15.75" hidden="1" customHeight="1" x14ac:dyDescent="0.25">
      <c r="A76" s="9">
        <v>5</v>
      </c>
      <c r="B76" s="20"/>
      <c r="C76" s="9" t="s">
        <v>127</v>
      </c>
      <c r="D76" s="9" t="s">
        <v>137</v>
      </c>
      <c r="E76" s="102" t="s">
        <v>138</v>
      </c>
      <c r="F76" s="9"/>
      <c r="G76" s="23" t="s">
        <v>85</v>
      </c>
      <c r="H76" s="9">
        <v>4</v>
      </c>
      <c r="I76" s="9">
        <v>1</v>
      </c>
      <c r="J76" s="21">
        <f t="shared" si="8"/>
        <v>1</v>
      </c>
      <c r="K76" s="9">
        <v>0</v>
      </c>
      <c r="L76" s="9">
        <v>0</v>
      </c>
      <c r="M76" s="9">
        <v>0</v>
      </c>
      <c r="N76" s="7"/>
      <c r="O76" s="7"/>
      <c r="P76" s="7"/>
      <c r="Q76" s="7"/>
      <c r="R76" s="7"/>
      <c r="S76" s="7"/>
      <c r="T76" s="7"/>
      <c r="U76" s="7"/>
      <c r="V76" s="7"/>
      <c r="W76" s="7"/>
      <c r="X76" s="7"/>
      <c r="Y76" s="7"/>
      <c r="Z76" s="7"/>
      <c r="AA76" s="7"/>
      <c r="AB76" s="7"/>
      <c r="AC76" s="7"/>
      <c r="AD76" s="7"/>
      <c r="AE76" s="7"/>
      <c r="AF76" s="7"/>
      <c r="AG76" s="7"/>
    </row>
    <row r="77" spans="1:33" ht="42.75" hidden="1" customHeight="1" x14ac:dyDescent="0.25">
      <c r="A77" s="9">
        <v>6</v>
      </c>
      <c r="B77" s="20"/>
      <c r="C77" s="9" t="s">
        <v>139</v>
      </c>
      <c r="D77" s="9" t="s">
        <v>140</v>
      </c>
      <c r="E77" s="102" t="s">
        <v>141</v>
      </c>
      <c r="F77" s="9"/>
      <c r="G77" s="23" t="s">
        <v>85</v>
      </c>
      <c r="H77" s="9">
        <v>4</v>
      </c>
      <c r="I77" s="9">
        <v>0</v>
      </c>
      <c r="J77" s="21">
        <f t="shared" si="8"/>
        <v>0</v>
      </c>
      <c r="K77" s="9">
        <v>0</v>
      </c>
      <c r="L77" s="9">
        <v>0</v>
      </c>
      <c r="M77" s="9">
        <f>IF(J77-K77-L77&lt;0,0,J77-K77-L77)</f>
        <v>0</v>
      </c>
      <c r="N77" s="7"/>
      <c r="O77" s="7"/>
      <c r="P77" s="7"/>
      <c r="Q77" s="7"/>
      <c r="R77" s="7"/>
      <c r="S77" s="7"/>
      <c r="T77" s="7"/>
      <c r="U77" s="7"/>
      <c r="V77" s="7"/>
      <c r="W77" s="7"/>
      <c r="X77" s="7"/>
      <c r="Y77" s="7"/>
      <c r="Z77" s="7"/>
      <c r="AA77" s="7"/>
      <c r="AB77" s="7"/>
      <c r="AC77" s="7"/>
      <c r="AD77" s="7"/>
      <c r="AE77" s="7"/>
      <c r="AF77" s="7"/>
      <c r="AG77" s="7"/>
    </row>
    <row r="78" spans="1:33" ht="15.75" customHeight="1" x14ac:dyDescent="0.25">
      <c r="A78" s="169" t="s">
        <v>142</v>
      </c>
      <c r="B78" s="55"/>
      <c r="C78" s="39"/>
      <c r="D78" s="39"/>
      <c r="E78" s="111"/>
      <c r="F78" s="41"/>
      <c r="G78" s="39"/>
      <c r="H78" s="39"/>
      <c r="I78" s="39"/>
      <c r="J78" s="28"/>
      <c r="K78" s="39"/>
      <c r="L78" s="39"/>
      <c r="M78" s="39"/>
      <c r="N78" s="7"/>
      <c r="O78" s="7"/>
      <c r="P78" s="7"/>
      <c r="Q78" s="7"/>
      <c r="R78" s="7"/>
      <c r="S78" s="7"/>
      <c r="T78" s="7"/>
      <c r="U78" s="7"/>
      <c r="V78" s="7"/>
      <c r="W78" s="7"/>
      <c r="X78" s="7"/>
      <c r="Y78" s="7"/>
      <c r="Z78" s="7"/>
      <c r="AA78" s="7"/>
      <c r="AB78" s="7"/>
      <c r="AC78" s="7"/>
      <c r="AD78" s="7"/>
      <c r="AE78" s="7"/>
      <c r="AF78" s="7"/>
      <c r="AG78" s="7"/>
    </row>
    <row r="79" spans="1:33" ht="15.75" customHeight="1" x14ac:dyDescent="0.25">
      <c r="A79" s="170" t="s">
        <v>143</v>
      </c>
      <c r="B79" s="149"/>
      <c r="C79" s="17"/>
      <c r="D79" s="17"/>
      <c r="E79" s="108"/>
      <c r="F79" s="35"/>
      <c r="G79" s="17"/>
      <c r="H79" s="17"/>
      <c r="I79" s="17"/>
      <c r="J79" s="21"/>
      <c r="K79" s="17"/>
      <c r="L79" s="17"/>
      <c r="M79" s="17"/>
      <c r="N79" s="7"/>
      <c r="O79" s="7"/>
      <c r="P79" s="7"/>
      <c r="Q79" s="7"/>
      <c r="R79" s="7"/>
      <c r="S79" s="7"/>
      <c r="T79" s="7"/>
      <c r="U79" s="7"/>
      <c r="V79" s="7"/>
      <c r="W79" s="7"/>
      <c r="X79" s="7"/>
      <c r="Y79" s="7"/>
      <c r="Z79" s="7"/>
      <c r="AA79" s="7"/>
      <c r="AB79" s="7"/>
      <c r="AC79" s="7"/>
      <c r="AD79" s="7"/>
      <c r="AE79" s="7"/>
      <c r="AF79" s="7"/>
      <c r="AG79" s="7"/>
    </row>
    <row r="80" spans="1:33" ht="15.75" hidden="1" customHeight="1" x14ac:dyDescent="0.25">
      <c r="A80" s="9">
        <v>5</v>
      </c>
      <c r="B80" s="150"/>
      <c r="C80" s="22" t="s">
        <v>144</v>
      </c>
      <c r="D80" s="22" t="s">
        <v>145</v>
      </c>
      <c r="E80" s="105" t="s">
        <v>146</v>
      </c>
      <c r="F80" s="22"/>
      <c r="G80" s="22" t="s">
        <v>51</v>
      </c>
      <c r="H80" s="22">
        <v>24</v>
      </c>
      <c r="I80" s="22">
        <v>3</v>
      </c>
      <c r="J80" s="21">
        <f t="shared" ref="J80:J118" si="10">I80</f>
        <v>3</v>
      </c>
      <c r="K80" s="9">
        <v>0</v>
      </c>
      <c r="L80" s="9">
        <v>3</v>
      </c>
      <c r="M80" s="16">
        <f t="shared" ref="M80:M115" si="11">IF(J80-K80-L80&lt;0,0,J80-K80-L80)</f>
        <v>0</v>
      </c>
      <c r="N80" s="7"/>
      <c r="O80" s="7"/>
      <c r="P80" s="7"/>
      <c r="Q80" s="7"/>
      <c r="R80" s="7"/>
      <c r="S80" s="7"/>
      <c r="T80" s="7"/>
      <c r="U80" s="7"/>
      <c r="V80" s="7"/>
      <c r="W80" s="7"/>
      <c r="X80" s="7"/>
      <c r="Y80" s="7"/>
      <c r="Z80" s="7"/>
      <c r="AA80" s="7"/>
      <c r="AB80" s="7"/>
      <c r="AC80" s="7"/>
      <c r="AD80" s="7"/>
      <c r="AE80" s="7"/>
      <c r="AF80" s="7"/>
      <c r="AG80" s="7"/>
    </row>
    <row r="81" spans="1:33" ht="15.75" hidden="1" customHeight="1" x14ac:dyDescent="0.25">
      <c r="A81" s="9"/>
      <c r="B81" s="20"/>
      <c r="C81" s="9" t="s">
        <v>147</v>
      </c>
      <c r="D81" s="9" t="s">
        <v>148</v>
      </c>
      <c r="E81" s="102"/>
      <c r="F81" s="21"/>
      <c r="G81" s="21" t="s">
        <v>51</v>
      </c>
      <c r="H81" s="9">
        <v>24</v>
      </c>
      <c r="I81" s="9">
        <v>16</v>
      </c>
      <c r="J81" s="21">
        <f t="shared" si="10"/>
        <v>16</v>
      </c>
      <c r="K81" s="9">
        <v>16</v>
      </c>
      <c r="L81" s="9">
        <v>12</v>
      </c>
      <c r="M81" s="16">
        <f t="shared" si="11"/>
        <v>0</v>
      </c>
      <c r="N81" s="7"/>
      <c r="O81" s="7"/>
      <c r="P81" s="7"/>
      <c r="Q81" s="7"/>
      <c r="R81" s="7"/>
      <c r="S81" s="7"/>
      <c r="T81" s="7"/>
      <c r="U81" s="7"/>
      <c r="V81" s="7"/>
      <c r="W81" s="7"/>
      <c r="X81" s="7"/>
      <c r="Y81" s="7"/>
      <c r="Z81" s="7"/>
      <c r="AA81" s="7"/>
      <c r="AB81" s="7"/>
      <c r="AC81" s="7"/>
      <c r="AD81" s="7"/>
      <c r="AE81" s="7"/>
      <c r="AF81" s="7"/>
      <c r="AG81" s="7"/>
    </row>
    <row r="82" spans="1:33" ht="15.75" hidden="1" customHeight="1" x14ac:dyDescent="0.25">
      <c r="A82" s="9"/>
      <c r="B82" s="20"/>
      <c r="C82" s="9" t="s">
        <v>149</v>
      </c>
      <c r="D82" s="9" t="s">
        <v>150</v>
      </c>
      <c r="E82" s="102"/>
      <c r="F82" s="21"/>
      <c r="G82" s="21" t="s">
        <v>51</v>
      </c>
      <c r="H82" s="9">
        <v>24</v>
      </c>
      <c r="I82" s="9">
        <v>16</v>
      </c>
      <c r="J82" s="21">
        <f t="shared" si="10"/>
        <v>16</v>
      </c>
      <c r="K82" s="9">
        <v>16</v>
      </c>
      <c r="L82" s="9">
        <v>0</v>
      </c>
      <c r="M82" s="16">
        <f t="shared" si="11"/>
        <v>0</v>
      </c>
      <c r="N82" s="7"/>
      <c r="O82" s="7"/>
      <c r="P82" s="7"/>
      <c r="Q82" s="7"/>
      <c r="R82" s="7"/>
      <c r="S82" s="7"/>
      <c r="T82" s="7"/>
      <c r="U82" s="7"/>
      <c r="V82" s="7"/>
      <c r="W82" s="7"/>
      <c r="X82" s="7"/>
      <c r="Y82" s="7"/>
      <c r="Z82" s="7"/>
      <c r="AA82" s="7"/>
      <c r="AB82" s="7"/>
      <c r="AC82" s="7"/>
      <c r="AD82" s="7"/>
      <c r="AE82" s="7"/>
      <c r="AF82" s="7"/>
      <c r="AG82" s="7"/>
    </row>
    <row r="83" spans="1:33" ht="15.75" customHeight="1" x14ac:dyDescent="0.25">
      <c r="A83" s="9"/>
      <c r="B83" s="20">
        <v>56603144</v>
      </c>
      <c r="C83" s="9" t="s">
        <v>151</v>
      </c>
      <c r="D83" s="9" t="s">
        <v>151</v>
      </c>
      <c r="E83" s="102" t="s">
        <v>152</v>
      </c>
      <c r="F83" s="21" t="s">
        <v>153</v>
      </c>
      <c r="G83" s="42" t="s">
        <v>51</v>
      </c>
      <c r="H83" s="9">
        <v>24</v>
      </c>
      <c r="I83" s="9">
        <v>10</v>
      </c>
      <c r="J83" s="21">
        <f t="shared" si="10"/>
        <v>10</v>
      </c>
      <c r="K83" s="9">
        <v>0</v>
      </c>
      <c r="L83" s="9">
        <v>0</v>
      </c>
      <c r="M83" s="16">
        <f t="shared" si="11"/>
        <v>10</v>
      </c>
      <c r="N83" s="7"/>
      <c r="O83" s="7"/>
      <c r="P83" s="7"/>
      <c r="Q83" s="7"/>
      <c r="R83" s="7"/>
      <c r="S83" s="7"/>
      <c r="T83" s="7"/>
      <c r="U83" s="7"/>
      <c r="V83" s="7"/>
      <c r="W83" s="7"/>
      <c r="X83" s="7"/>
      <c r="Y83" s="7"/>
      <c r="Z83" s="7"/>
      <c r="AA83" s="7"/>
      <c r="AB83" s="7"/>
      <c r="AC83" s="7"/>
      <c r="AD83" s="7"/>
      <c r="AE83" s="7"/>
      <c r="AF83" s="7"/>
      <c r="AG83" s="7"/>
    </row>
    <row r="84" spans="1:33" ht="15.75" customHeight="1" x14ac:dyDescent="0.25">
      <c r="A84" s="9"/>
      <c r="B84" s="20">
        <v>48865018</v>
      </c>
      <c r="C84" s="9" t="s">
        <v>154</v>
      </c>
      <c r="D84" s="9" t="s">
        <v>154</v>
      </c>
      <c r="E84" s="102" t="s">
        <v>155</v>
      </c>
      <c r="F84" s="21" t="s">
        <v>153</v>
      </c>
      <c r="G84" s="42" t="s">
        <v>51</v>
      </c>
      <c r="H84" s="9">
        <v>24</v>
      </c>
      <c r="I84" s="9">
        <v>8</v>
      </c>
      <c r="J84" s="21">
        <f t="shared" si="10"/>
        <v>8</v>
      </c>
      <c r="K84" s="9">
        <v>0</v>
      </c>
      <c r="L84" s="9">
        <v>0</v>
      </c>
      <c r="M84" s="16">
        <f t="shared" si="11"/>
        <v>8</v>
      </c>
      <c r="N84" s="7"/>
      <c r="O84" s="7"/>
      <c r="P84" s="7"/>
      <c r="Q84" s="7"/>
      <c r="R84" s="7"/>
      <c r="S84" s="7"/>
      <c r="T84" s="7"/>
      <c r="U84" s="7"/>
      <c r="V84" s="7"/>
      <c r="W84" s="7"/>
      <c r="X84" s="7"/>
      <c r="Y84" s="7"/>
      <c r="Z84" s="7"/>
      <c r="AA84" s="7"/>
      <c r="AB84" s="7"/>
      <c r="AC84" s="7"/>
      <c r="AD84" s="7"/>
      <c r="AE84" s="7"/>
      <c r="AF84" s="7"/>
      <c r="AG84" s="7"/>
    </row>
    <row r="85" spans="1:33" ht="78.75" hidden="1" customHeight="1" x14ac:dyDescent="0.25">
      <c r="A85" s="9"/>
      <c r="B85" s="20"/>
      <c r="C85" s="9" t="s">
        <v>156</v>
      </c>
      <c r="D85" s="9" t="s">
        <v>156</v>
      </c>
      <c r="E85" s="102">
        <v>29324</v>
      </c>
      <c r="F85" s="21" t="s">
        <v>153</v>
      </c>
      <c r="G85" s="42" t="s">
        <v>51</v>
      </c>
      <c r="H85" s="9">
        <v>24</v>
      </c>
      <c r="I85" s="9">
        <v>8</v>
      </c>
      <c r="J85" s="21">
        <f t="shared" si="10"/>
        <v>8</v>
      </c>
      <c r="K85" s="9">
        <v>0</v>
      </c>
      <c r="L85" s="9">
        <v>14</v>
      </c>
      <c r="M85" s="16">
        <f t="shared" si="11"/>
        <v>0</v>
      </c>
      <c r="N85" s="7"/>
      <c r="O85" s="7"/>
      <c r="P85" s="7"/>
      <c r="Q85" s="7"/>
      <c r="R85" s="7"/>
      <c r="S85" s="7"/>
      <c r="T85" s="7"/>
      <c r="U85" s="7"/>
      <c r="V85" s="7"/>
      <c r="W85" s="7"/>
      <c r="X85" s="7"/>
      <c r="Y85" s="7"/>
      <c r="Z85" s="7"/>
      <c r="AA85" s="7"/>
      <c r="AB85" s="7"/>
      <c r="AC85" s="7"/>
      <c r="AD85" s="7"/>
      <c r="AE85" s="7"/>
      <c r="AF85" s="7"/>
      <c r="AG85" s="7"/>
    </row>
    <row r="86" spans="1:33" ht="15.75" customHeight="1" x14ac:dyDescent="0.25">
      <c r="A86" s="9"/>
      <c r="B86" s="43">
        <v>50124302</v>
      </c>
      <c r="C86" s="21" t="s">
        <v>157</v>
      </c>
      <c r="D86" s="21" t="s">
        <v>157</v>
      </c>
      <c r="E86" s="102" t="s">
        <v>158</v>
      </c>
      <c r="F86" s="21" t="s">
        <v>153</v>
      </c>
      <c r="G86" s="42" t="s">
        <v>51</v>
      </c>
      <c r="H86" s="9">
        <v>24</v>
      </c>
      <c r="I86" s="9">
        <v>8</v>
      </c>
      <c r="J86" s="21">
        <f t="shared" si="10"/>
        <v>8</v>
      </c>
      <c r="K86" s="9">
        <v>0</v>
      </c>
      <c r="L86" s="9">
        <v>0</v>
      </c>
      <c r="M86" s="16">
        <f t="shared" si="11"/>
        <v>8</v>
      </c>
      <c r="N86" s="7"/>
      <c r="O86" s="7"/>
      <c r="P86" s="7"/>
      <c r="Q86" s="7"/>
      <c r="R86" s="7"/>
      <c r="S86" s="7"/>
      <c r="T86" s="7"/>
      <c r="U86" s="7"/>
      <c r="V86" s="7"/>
      <c r="W86" s="7"/>
      <c r="X86" s="7"/>
      <c r="Y86" s="7"/>
      <c r="Z86" s="7"/>
      <c r="AA86" s="7"/>
      <c r="AB86" s="7"/>
      <c r="AC86" s="7"/>
      <c r="AD86" s="7"/>
      <c r="AE86" s="7"/>
      <c r="AF86" s="7"/>
      <c r="AG86" s="7"/>
    </row>
    <row r="87" spans="1:33" ht="20.25" customHeight="1" x14ac:dyDescent="0.25">
      <c r="A87" s="9">
        <v>6</v>
      </c>
      <c r="B87" s="150">
        <v>50124700</v>
      </c>
      <c r="C87" s="22" t="s">
        <v>159</v>
      </c>
      <c r="D87" s="22" t="s">
        <v>160</v>
      </c>
      <c r="E87" s="105" t="s">
        <v>161</v>
      </c>
      <c r="F87" s="21" t="s">
        <v>153</v>
      </c>
      <c r="G87" s="22" t="s">
        <v>51</v>
      </c>
      <c r="H87" s="22">
        <v>24</v>
      </c>
      <c r="I87" s="22">
        <v>6</v>
      </c>
      <c r="J87" s="21">
        <f t="shared" si="10"/>
        <v>6</v>
      </c>
      <c r="K87" s="9">
        <v>0</v>
      </c>
      <c r="L87" s="9">
        <v>0</v>
      </c>
      <c r="M87" s="9">
        <f t="shared" si="11"/>
        <v>6</v>
      </c>
      <c r="N87" s="7"/>
      <c r="O87" s="7"/>
      <c r="P87" s="7"/>
      <c r="Q87" s="7"/>
      <c r="R87" s="7"/>
      <c r="S87" s="7"/>
      <c r="T87" s="7"/>
      <c r="U87" s="7"/>
      <c r="V87" s="7"/>
      <c r="W87" s="7"/>
      <c r="X87" s="7"/>
      <c r="Y87" s="7"/>
      <c r="Z87" s="7"/>
      <c r="AA87" s="7"/>
      <c r="AB87" s="7"/>
      <c r="AC87" s="7"/>
      <c r="AD87" s="7"/>
      <c r="AE87" s="7"/>
      <c r="AF87" s="7"/>
      <c r="AG87" s="7"/>
    </row>
    <row r="88" spans="1:33" ht="15.75" customHeight="1" x14ac:dyDescent="0.25">
      <c r="A88" s="9">
        <v>7</v>
      </c>
      <c r="B88" s="150">
        <v>50124703</v>
      </c>
      <c r="C88" s="22" t="s">
        <v>159</v>
      </c>
      <c r="D88" s="22" t="s">
        <v>162</v>
      </c>
      <c r="E88" s="105" t="s">
        <v>163</v>
      </c>
      <c r="F88" s="21" t="s">
        <v>153</v>
      </c>
      <c r="G88" s="22" t="s">
        <v>51</v>
      </c>
      <c r="H88" s="22">
        <v>24</v>
      </c>
      <c r="I88" s="22">
        <v>6</v>
      </c>
      <c r="J88" s="21">
        <f t="shared" si="10"/>
        <v>6</v>
      </c>
      <c r="K88" s="9">
        <v>0</v>
      </c>
      <c r="L88" s="9">
        <v>0</v>
      </c>
      <c r="M88" s="9">
        <f t="shared" si="11"/>
        <v>6</v>
      </c>
      <c r="N88" s="7"/>
      <c r="O88" s="7"/>
      <c r="P88" s="7"/>
      <c r="Q88" s="7"/>
      <c r="R88" s="7"/>
      <c r="S88" s="7"/>
      <c r="T88" s="7"/>
      <c r="U88" s="7"/>
      <c r="V88" s="7"/>
      <c r="W88" s="7"/>
      <c r="X88" s="7"/>
      <c r="Y88" s="7"/>
      <c r="Z88" s="7"/>
      <c r="AA88" s="7"/>
      <c r="AB88" s="7"/>
      <c r="AC88" s="7"/>
      <c r="AD88" s="7"/>
      <c r="AE88" s="7"/>
      <c r="AF88" s="7"/>
      <c r="AG88" s="7"/>
    </row>
    <row r="89" spans="1:33" ht="15.75" customHeight="1" x14ac:dyDescent="0.25">
      <c r="A89" s="9">
        <v>8</v>
      </c>
      <c r="B89" s="151">
        <v>50124430</v>
      </c>
      <c r="C89" s="36" t="s">
        <v>164</v>
      </c>
      <c r="D89" s="23" t="s">
        <v>165</v>
      </c>
      <c r="E89" s="112" t="s">
        <v>166</v>
      </c>
      <c r="F89" s="21" t="s">
        <v>153</v>
      </c>
      <c r="G89" s="22" t="s">
        <v>51</v>
      </c>
      <c r="H89" s="22">
        <v>24</v>
      </c>
      <c r="I89" s="22">
        <v>6</v>
      </c>
      <c r="J89" s="21">
        <f t="shared" si="10"/>
        <v>6</v>
      </c>
      <c r="K89" s="9">
        <v>0</v>
      </c>
      <c r="L89" s="9">
        <v>4</v>
      </c>
      <c r="M89" s="9">
        <f t="shared" si="11"/>
        <v>2</v>
      </c>
      <c r="N89" s="7"/>
      <c r="O89" s="7"/>
      <c r="P89" s="7"/>
      <c r="Q89" s="7"/>
      <c r="R89" s="7"/>
      <c r="S89" s="7"/>
      <c r="T89" s="7"/>
      <c r="U89" s="7"/>
      <c r="V89" s="7"/>
      <c r="W89" s="7"/>
      <c r="X89" s="7"/>
      <c r="Y89" s="7"/>
      <c r="Z89" s="7"/>
      <c r="AA89" s="7"/>
      <c r="AB89" s="7"/>
      <c r="AC89" s="7"/>
      <c r="AD89" s="7"/>
      <c r="AE89" s="7"/>
      <c r="AF89" s="7"/>
      <c r="AG89" s="7"/>
    </row>
    <row r="90" spans="1:33" ht="15.75" customHeight="1" x14ac:dyDescent="0.25">
      <c r="A90" s="9">
        <v>9</v>
      </c>
      <c r="B90" s="151">
        <v>50124353</v>
      </c>
      <c r="C90" s="36" t="s">
        <v>164</v>
      </c>
      <c r="D90" s="23" t="s">
        <v>167</v>
      </c>
      <c r="E90" s="104" t="s">
        <v>168</v>
      </c>
      <c r="F90" s="21" t="s">
        <v>153</v>
      </c>
      <c r="G90" s="22" t="s">
        <v>51</v>
      </c>
      <c r="H90" s="22">
        <v>24</v>
      </c>
      <c r="I90" s="22">
        <v>6</v>
      </c>
      <c r="J90" s="21">
        <f t="shared" si="10"/>
        <v>6</v>
      </c>
      <c r="K90" s="9">
        <v>0</v>
      </c>
      <c r="L90" s="9">
        <v>3</v>
      </c>
      <c r="M90" s="9">
        <f t="shared" si="11"/>
        <v>3</v>
      </c>
      <c r="N90" s="7"/>
      <c r="O90" s="7"/>
      <c r="P90" s="7"/>
      <c r="Q90" s="7"/>
      <c r="R90" s="7"/>
      <c r="S90" s="7"/>
      <c r="T90" s="7"/>
      <c r="U90" s="7"/>
      <c r="V90" s="7"/>
      <c r="W90" s="7"/>
      <c r="X90" s="7"/>
      <c r="Y90" s="7"/>
      <c r="Z90" s="7"/>
      <c r="AA90" s="7"/>
      <c r="AB90" s="7"/>
      <c r="AC90" s="7"/>
      <c r="AD90" s="7"/>
      <c r="AE90" s="7"/>
      <c r="AF90" s="7"/>
      <c r="AG90" s="7"/>
    </row>
    <row r="91" spans="1:33" ht="15.75" customHeight="1" x14ac:dyDescent="0.25">
      <c r="A91" s="9">
        <v>10</v>
      </c>
      <c r="B91" s="151">
        <v>50124349</v>
      </c>
      <c r="C91" s="36" t="s">
        <v>164</v>
      </c>
      <c r="D91" s="23"/>
      <c r="E91" s="104" t="s">
        <v>169</v>
      </c>
      <c r="F91" s="21" t="s">
        <v>153</v>
      </c>
      <c r="G91" s="22" t="s">
        <v>51</v>
      </c>
      <c r="H91" s="22">
        <v>12</v>
      </c>
      <c r="I91" s="22">
        <v>3</v>
      </c>
      <c r="J91" s="21">
        <f t="shared" si="10"/>
        <v>3</v>
      </c>
      <c r="K91" s="9">
        <v>0</v>
      </c>
      <c r="L91" s="9">
        <v>2</v>
      </c>
      <c r="M91" s="9">
        <f t="shared" si="11"/>
        <v>1</v>
      </c>
      <c r="N91" s="7"/>
      <c r="O91" s="7"/>
      <c r="P91" s="7"/>
      <c r="Q91" s="7"/>
      <c r="R91" s="7"/>
      <c r="S91" s="7"/>
      <c r="T91" s="7"/>
      <c r="U91" s="7"/>
      <c r="V91" s="7"/>
      <c r="W91" s="7"/>
      <c r="X91" s="7"/>
      <c r="Y91" s="7"/>
      <c r="Z91" s="7"/>
      <c r="AA91" s="7"/>
      <c r="AB91" s="7"/>
      <c r="AC91" s="7"/>
      <c r="AD91" s="7"/>
      <c r="AE91" s="7"/>
      <c r="AF91" s="7"/>
      <c r="AG91" s="7"/>
    </row>
    <row r="92" spans="1:33" ht="15.75" customHeight="1" x14ac:dyDescent="0.25">
      <c r="A92" s="9">
        <v>11</v>
      </c>
      <c r="B92" s="151">
        <v>50124350</v>
      </c>
      <c r="C92" s="36" t="s">
        <v>164</v>
      </c>
      <c r="D92" s="23" t="s">
        <v>170</v>
      </c>
      <c r="E92" s="104" t="s">
        <v>171</v>
      </c>
      <c r="F92" s="21" t="s">
        <v>153</v>
      </c>
      <c r="G92" s="22" t="s">
        <v>51</v>
      </c>
      <c r="H92" s="22">
        <v>24</v>
      </c>
      <c r="I92" s="22">
        <v>6</v>
      </c>
      <c r="J92" s="21">
        <f t="shared" si="10"/>
        <v>6</v>
      </c>
      <c r="K92" s="9">
        <v>0</v>
      </c>
      <c r="L92" s="9">
        <v>4</v>
      </c>
      <c r="M92" s="9">
        <f t="shared" si="11"/>
        <v>2</v>
      </c>
      <c r="N92" s="7"/>
      <c r="O92" s="7"/>
      <c r="P92" s="7"/>
      <c r="Q92" s="7"/>
      <c r="R92" s="7"/>
      <c r="S92" s="7"/>
      <c r="T92" s="7"/>
      <c r="U92" s="7"/>
      <c r="V92" s="7"/>
      <c r="W92" s="7"/>
      <c r="X92" s="7"/>
      <c r="Y92" s="7"/>
      <c r="Z92" s="7"/>
      <c r="AA92" s="7"/>
      <c r="AB92" s="7"/>
      <c r="AC92" s="7"/>
      <c r="AD92" s="7"/>
      <c r="AE92" s="7"/>
      <c r="AF92" s="7"/>
      <c r="AG92" s="7"/>
    </row>
    <row r="93" spans="1:33" ht="15.75" customHeight="1" x14ac:dyDescent="0.25">
      <c r="A93" s="9">
        <v>12</v>
      </c>
      <c r="B93" s="151">
        <v>50124351</v>
      </c>
      <c r="C93" s="36" t="s">
        <v>164</v>
      </c>
      <c r="D93" s="23"/>
      <c r="E93" s="104" t="s">
        <v>172</v>
      </c>
      <c r="F93" s="21" t="s">
        <v>153</v>
      </c>
      <c r="G93" s="22" t="s">
        <v>51</v>
      </c>
      <c r="H93" s="22">
        <v>12</v>
      </c>
      <c r="I93" s="22">
        <v>3</v>
      </c>
      <c r="J93" s="21">
        <f t="shared" si="10"/>
        <v>3</v>
      </c>
      <c r="K93" s="9">
        <v>0</v>
      </c>
      <c r="L93" s="9">
        <v>1</v>
      </c>
      <c r="M93" s="9">
        <f t="shared" si="11"/>
        <v>2</v>
      </c>
      <c r="N93" s="7"/>
      <c r="O93" s="7"/>
      <c r="P93" s="7"/>
      <c r="Q93" s="7"/>
      <c r="R93" s="7"/>
      <c r="S93" s="7"/>
      <c r="T93" s="7"/>
      <c r="U93" s="7"/>
      <c r="V93" s="7"/>
      <c r="W93" s="7"/>
      <c r="X93" s="7"/>
      <c r="Y93" s="7"/>
      <c r="Z93" s="7"/>
      <c r="AA93" s="7"/>
      <c r="AB93" s="7"/>
      <c r="AC93" s="7"/>
      <c r="AD93" s="7"/>
      <c r="AE93" s="7"/>
      <c r="AF93" s="7"/>
      <c r="AG93" s="7"/>
    </row>
    <row r="94" spans="1:33" ht="15.75" hidden="1" customHeight="1" x14ac:dyDescent="0.25">
      <c r="A94" s="9">
        <v>13</v>
      </c>
      <c r="B94" s="151"/>
      <c r="C94" s="36" t="s">
        <v>164</v>
      </c>
      <c r="D94" s="23" t="s">
        <v>173</v>
      </c>
      <c r="E94" s="100" t="s">
        <v>174</v>
      </c>
      <c r="F94" s="21" t="s">
        <v>153</v>
      </c>
      <c r="G94" s="22" t="s">
        <v>51</v>
      </c>
      <c r="H94" s="22">
        <v>12</v>
      </c>
      <c r="I94" s="22">
        <v>3</v>
      </c>
      <c r="J94" s="21">
        <f t="shared" si="10"/>
        <v>3</v>
      </c>
      <c r="K94" s="9">
        <v>0</v>
      </c>
      <c r="L94" s="9">
        <v>3</v>
      </c>
      <c r="M94" s="9">
        <f t="shared" si="11"/>
        <v>0</v>
      </c>
      <c r="N94" s="7"/>
      <c r="O94" s="7"/>
      <c r="P94" s="7"/>
      <c r="Q94" s="7"/>
      <c r="R94" s="7"/>
      <c r="S94" s="7"/>
      <c r="T94" s="7"/>
      <c r="U94" s="7"/>
      <c r="V94" s="7"/>
      <c r="W94" s="7"/>
      <c r="X94" s="7"/>
      <c r="Y94" s="7"/>
      <c r="Z94" s="7"/>
      <c r="AA94" s="7"/>
      <c r="AB94" s="7"/>
      <c r="AC94" s="7"/>
      <c r="AD94" s="7"/>
      <c r="AE94" s="7"/>
      <c r="AF94" s="7"/>
      <c r="AG94" s="7"/>
    </row>
    <row r="95" spans="1:33" ht="15.75" hidden="1" customHeight="1" x14ac:dyDescent="0.25">
      <c r="A95" s="9">
        <v>14</v>
      </c>
      <c r="B95" s="151"/>
      <c r="C95" s="36" t="s">
        <v>164</v>
      </c>
      <c r="D95" s="25" t="s">
        <v>175</v>
      </c>
      <c r="E95" s="113" t="s">
        <v>176</v>
      </c>
      <c r="F95" s="21" t="s">
        <v>153</v>
      </c>
      <c r="G95" s="25" t="s">
        <v>85</v>
      </c>
      <c r="H95" s="21">
        <v>12</v>
      </c>
      <c r="I95" s="9">
        <v>2</v>
      </c>
      <c r="J95" s="21">
        <f t="shared" si="10"/>
        <v>2</v>
      </c>
      <c r="K95" s="9">
        <v>0</v>
      </c>
      <c r="L95" s="9">
        <v>2</v>
      </c>
      <c r="M95" s="9">
        <f t="shared" si="11"/>
        <v>0</v>
      </c>
      <c r="N95" s="7"/>
      <c r="O95" s="7"/>
      <c r="P95" s="7"/>
      <c r="Q95" s="7"/>
      <c r="R95" s="7"/>
      <c r="S95" s="7"/>
      <c r="T95" s="7"/>
      <c r="U95" s="7"/>
      <c r="V95" s="7"/>
      <c r="W95" s="7"/>
      <c r="X95" s="7"/>
      <c r="Y95" s="7"/>
      <c r="Z95" s="7"/>
      <c r="AA95" s="7"/>
      <c r="AB95" s="7"/>
      <c r="AC95" s="7"/>
      <c r="AD95" s="7"/>
      <c r="AE95" s="7"/>
      <c r="AF95" s="7"/>
      <c r="AG95" s="7"/>
    </row>
    <row r="96" spans="1:33" ht="15.75" hidden="1" customHeight="1" x14ac:dyDescent="0.25">
      <c r="A96" s="9">
        <v>15</v>
      </c>
      <c r="B96" s="151"/>
      <c r="C96" s="36" t="s">
        <v>177</v>
      </c>
      <c r="D96" s="23" t="s">
        <v>178</v>
      </c>
      <c r="E96" s="104" t="s">
        <v>179</v>
      </c>
      <c r="F96" s="21" t="s">
        <v>153</v>
      </c>
      <c r="G96" s="23" t="s">
        <v>85</v>
      </c>
      <c r="H96" s="46">
        <v>24</v>
      </c>
      <c r="I96" s="22">
        <v>1</v>
      </c>
      <c r="J96" s="21">
        <f t="shared" si="10"/>
        <v>1</v>
      </c>
      <c r="K96" s="9">
        <v>0</v>
      </c>
      <c r="L96" s="9">
        <v>4</v>
      </c>
      <c r="M96" s="9">
        <f t="shared" si="11"/>
        <v>0</v>
      </c>
      <c r="N96" s="7"/>
      <c r="O96" s="7"/>
      <c r="P96" s="7"/>
      <c r="Q96" s="7"/>
      <c r="R96" s="7"/>
      <c r="S96" s="7"/>
      <c r="T96" s="7"/>
      <c r="U96" s="7"/>
      <c r="V96" s="7"/>
      <c r="W96" s="7"/>
      <c r="X96" s="7"/>
      <c r="Y96" s="7"/>
      <c r="Z96" s="7"/>
      <c r="AA96" s="7"/>
      <c r="AB96" s="7"/>
      <c r="AC96" s="7"/>
      <c r="AD96" s="7"/>
      <c r="AE96" s="7"/>
      <c r="AF96" s="7"/>
      <c r="AG96" s="7"/>
    </row>
    <row r="97" spans="1:33" ht="15.75" customHeight="1" x14ac:dyDescent="0.25">
      <c r="A97" s="9">
        <v>16</v>
      </c>
      <c r="B97" s="151">
        <v>32080913</v>
      </c>
      <c r="C97" s="36" t="s">
        <v>177</v>
      </c>
      <c r="D97" s="23" t="s">
        <v>180</v>
      </c>
      <c r="E97" s="104" t="s">
        <v>181</v>
      </c>
      <c r="F97" s="21" t="s">
        <v>153</v>
      </c>
      <c r="G97" s="23" t="s">
        <v>85</v>
      </c>
      <c r="H97" s="46">
        <v>24</v>
      </c>
      <c r="I97" s="22">
        <v>2</v>
      </c>
      <c r="J97" s="21">
        <f t="shared" si="10"/>
        <v>2</v>
      </c>
      <c r="K97" s="9">
        <v>0</v>
      </c>
      <c r="L97" s="9">
        <v>0</v>
      </c>
      <c r="M97" s="9">
        <f t="shared" si="11"/>
        <v>2</v>
      </c>
      <c r="N97" s="7"/>
      <c r="O97" s="7"/>
      <c r="P97" s="7"/>
      <c r="Q97" s="7"/>
      <c r="R97" s="7"/>
      <c r="S97" s="7"/>
      <c r="T97" s="7"/>
      <c r="U97" s="7"/>
      <c r="V97" s="7"/>
      <c r="W97" s="7"/>
      <c r="X97" s="7"/>
      <c r="Y97" s="7"/>
      <c r="Z97" s="7"/>
      <c r="AA97" s="7"/>
      <c r="AB97" s="7"/>
      <c r="AC97" s="7"/>
      <c r="AD97" s="7"/>
      <c r="AE97" s="7"/>
      <c r="AF97" s="7"/>
      <c r="AG97" s="7"/>
    </row>
    <row r="98" spans="1:33" ht="45" hidden="1" customHeight="1" x14ac:dyDescent="0.25">
      <c r="A98" s="9">
        <v>17</v>
      </c>
      <c r="B98" s="150"/>
      <c r="C98" s="22" t="s">
        <v>182</v>
      </c>
      <c r="D98" s="22" t="s">
        <v>183</v>
      </c>
      <c r="E98" s="114" t="s">
        <v>184</v>
      </c>
      <c r="F98" s="21" t="s">
        <v>153</v>
      </c>
      <c r="G98" s="22" t="s">
        <v>85</v>
      </c>
      <c r="H98" s="28">
        <v>24</v>
      </c>
      <c r="I98" s="27">
        <v>6</v>
      </c>
      <c r="J98" s="21">
        <f t="shared" si="10"/>
        <v>6</v>
      </c>
      <c r="K98" s="9">
        <v>0</v>
      </c>
      <c r="L98" s="9">
        <v>16</v>
      </c>
      <c r="M98" s="9">
        <f t="shared" si="11"/>
        <v>0</v>
      </c>
      <c r="N98" s="7"/>
      <c r="O98" s="7"/>
      <c r="P98" s="7"/>
      <c r="Q98" s="7"/>
      <c r="R98" s="7"/>
      <c r="S98" s="7"/>
      <c r="T98" s="7"/>
      <c r="U98" s="7"/>
      <c r="V98" s="7"/>
      <c r="W98" s="7"/>
      <c r="X98" s="7"/>
      <c r="Y98" s="7"/>
      <c r="Z98" s="7"/>
      <c r="AA98" s="7"/>
      <c r="AB98" s="7"/>
      <c r="AC98" s="7"/>
      <c r="AD98" s="7"/>
      <c r="AE98" s="7"/>
      <c r="AF98" s="7"/>
      <c r="AG98" s="7"/>
    </row>
    <row r="99" spans="1:33" ht="15.75" hidden="1" customHeight="1" x14ac:dyDescent="0.25">
      <c r="A99" s="9">
        <v>18</v>
      </c>
      <c r="B99" s="150"/>
      <c r="C99" s="22" t="s">
        <v>182</v>
      </c>
      <c r="D99" s="9" t="s">
        <v>185</v>
      </c>
      <c r="E99" s="102" t="s">
        <v>186</v>
      </c>
      <c r="F99" s="21" t="s">
        <v>153</v>
      </c>
      <c r="G99" s="9" t="s">
        <v>85</v>
      </c>
      <c r="H99" s="21">
        <v>12</v>
      </c>
      <c r="I99" s="23">
        <v>4</v>
      </c>
      <c r="J99" s="21">
        <f t="shared" si="10"/>
        <v>4</v>
      </c>
      <c r="K99" s="9">
        <v>0</v>
      </c>
      <c r="L99" s="9">
        <v>6</v>
      </c>
      <c r="M99" s="9">
        <f t="shared" si="11"/>
        <v>0</v>
      </c>
      <c r="N99" s="7"/>
      <c r="O99" s="7"/>
      <c r="P99" s="7"/>
      <c r="Q99" s="7"/>
      <c r="R99" s="7"/>
      <c r="S99" s="7"/>
      <c r="T99" s="7"/>
      <c r="U99" s="7"/>
      <c r="V99" s="7"/>
      <c r="W99" s="7"/>
      <c r="X99" s="7"/>
      <c r="Y99" s="7"/>
      <c r="Z99" s="7"/>
      <c r="AA99" s="7"/>
      <c r="AB99" s="7"/>
      <c r="AC99" s="7"/>
      <c r="AD99" s="7"/>
      <c r="AE99" s="7"/>
      <c r="AF99" s="7"/>
      <c r="AG99" s="7"/>
    </row>
    <row r="100" spans="1:33" ht="15.75" hidden="1" customHeight="1" x14ac:dyDescent="0.25">
      <c r="A100" s="9">
        <v>20</v>
      </c>
      <c r="B100" s="150"/>
      <c r="C100" s="22" t="s">
        <v>182</v>
      </c>
      <c r="D100" s="9" t="s">
        <v>187</v>
      </c>
      <c r="E100" s="102" t="s">
        <v>188</v>
      </c>
      <c r="F100" s="21" t="s">
        <v>153</v>
      </c>
      <c r="G100" s="9" t="s">
        <v>85</v>
      </c>
      <c r="H100" s="21">
        <v>12</v>
      </c>
      <c r="I100" s="9">
        <v>3</v>
      </c>
      <c r="J100" s="21">
        <f t="shared" si="10"/>
        <v>3</v>
      </c>
      <c r="K100" s="9">
        <v>0</v>
      </c>
      <c r="L100" s="9">
        <v>3</v>
      </c>
      <c r="M100" s="9">
        <f t="shared" si="11"/>
        <v>0</v>
      </c>
      <c r="N100" s="7"/>
      <c r="O100" s="7"/>
      <c r="P100" s="7"/>
      <c r="Q100" s="7"/>
      <c r="R100" s="7"/>
      <c r="S100" s="7"/>
      <c r="T100" s="7"/>
      <c r="U100" s="7"/>
      <c r="V100" s="7"/>
      <c r="W100" s="7"/>
      <c r="X100" s="7"/>
      <c r="Y100" s="7"/>
      <c r="Z100" s="7"/>
      <c r="AA100" s="7"/>
      <c r="AB100" s="7"/>
      <c r="AC100" s="7"/>
      <c r="AD100" s="7"/>
      <c r="AE100" s="7"/>
      <c r="AF100" s="7"/>
      <c r="AG100" s="7"/>
    </row>
    <row r="101" spans="1:33" ht="15.75" hidden="1" customHeight="1" x14ac:dyDescent="0.25">
      <c r="A101" s="9">
        <v>21</v>
      </c>
      <c r="B101" s="150"/>
      <c r="C101" s="22" t="s">
        <v>182</v>
      </c>
      <c r="D101" s="9" t="s">
        <v>189</v>
      </c>
      <c r="E101" s="102" t="s">
        <v>190</v>
      </c>
      <c r="F101" s="21" t="s">
        <v>153</v>
      </c>
      <c r="G101" s="9" t="s">
        <v>85</v>
      </c>
      <c r="H101" s="21">
        <v>12</v>
      </c>
      <c r="I101" s="9">
        <v>3</v>
      </c>
      <c r="J101" s="21">
        <f t="shared" si="10"/>
        <v>3</v>
      </c>
      <c r="K101" s="9">
        <v>0</v>
      </c>
      <c r="L101" s="9">
        <v>3</v>
      </c>
      <c r="M101" s="9">
        <f t="shared" si="11"/>
        <v>0</v>
      </c>
      <c r="N101" s="7"/>
      <c r="O101" s="7"/>
      <c r="P101" s="7"/>
      <c r="Q101" s="7"/>
      <c r="R101" s="7"/>
      <c r="S101" s="7"/>
      <c r="T101" s="7"/>
      <c r="U101" s="7"/>
      <c r="V101" s="7"/>
      <c r="W101" s="7"/>
      <c r="X101" s="7"/>
      <c r="Y101" s="7"/>
      <c r="Z101" s="7"/>
      <c r="AA101" s="7"/>
      <c r="AB101" s="7"/>
      <c r="AC101" s="7"/>
      <c r="AD101" s="7"/>
      <c r="AE101" s="7"/>
      <c r="AF101" s="7"/>
      <c r="AG101" s="7"/>
    </row>
    <row r="102" spans="1:33" ht="15.75" hidden="1" customHeight="1" x14ac:dyDescent="0.25">
      <c r="A102" s="9">
        <v>22</v>
      </c>
      <c r="B102" s="20"/>
      <c r="C102" s="9" t="s">
        <v>191</v>
      </c>
      <c r="D102" s="9" t="s">
        <v>192</v>
      </c>
      <c r="E102" s="102" t="s">
        <v>193</v>
      </c>
      <c r="F102" s="21" t="s">
        <v>153</v>
      </c>
      <c r="G102" s="9" t="s">
        <v>51</v>
      </c>
      <c r="H102" s="9">
        <v>24</v>
      </c>
      <c r="I102" s="9">
        <v>8</v>
      </c>
      <c r="J102" s="21">
        <f t="shared" si="10"/>
        <v>8</v>
      </c>
      <c r="K102" s="9">
        <v>0</v>
      </c>
      <c r="L102" s="9">
        <v>8</v>
      </c>
      <c r="M102" s="9">
        <f t="shared" si="11"/>
        <v>0</v>
      </c>
      <c r="N102" s="7"/>
      <c r="O102" s="7"/>
      <c r="P102" s="7"/>
      <c r="Q102" s="7"/>
      <c r="R102" s="7"/>
      <c r="S102" s="7"/>
      <c r="T102" s="7"/>
      <c r="U102" s="7"/>
      <c r="V102" s="7"/>
      <c r="W102" s="7"/>
      <c r="X102" s="7"/>
      <c r="Y102" s="7"/>
      <c r="Z102" s="7"/>
      <c r="AA102" s="7"/>
      <c r="AB102" s="7"/>
      <c r="AC102" s="7"/>
      <c r="AD102" s="7"/>
      <c r="AE102" s="7"/>
      <c r="AF102" s="7"/>
      <c r="AG102" s="7"/>
    </row>
    <row r="103" spans="1:33" ht="15.75" hidden="1" customHeight="1" x14ac:dyDescent="0.25">
      <c r="A103" s="9">
        <v>23</v>
      </c>
      <c r="B103" s="20"/>
      <c r="C103" s="9" t="s">
        <v>191</v>
      </c>
      <c r="D103" s="9" t="s">
        <v>194</v>
      </c>
      <c r="E103" s="102" t="s">
        <v>195</v>
      </c>
      <c r="F103" s="21" t="s">
        <v>153</v>
      </c>
      <c r="G103" s="9" t="s">
        <v>51</v>
      </c>
      <c r="H103" s="9">
        <v>24</v>
      </c>
      <c r="I103" s="9">
        <v>7</v>
      </c>
      <c r="J103" s="21">
        <f t="shared" si="10"/>
        <v>7</v>
      </c>
      <c r="K103" s="9">
        <v>0</v>
      </c>
      <c r="L103" s="9">
        <v>7</v>
      </c>
      <c r="M103" s="9">
        <f t="shared" si="11"/>
        <v>0</v>
      </c>
      <c r="N103" s="7"/>
      <c r="O103" s="7"/>
      <c r="P103" s="7"/>
      <c r="Q103" s="7"/>
      <c r="R103" s="7"/>
      <c r="S103" s="7"/>
      <c r="T103" s="7"/>
      <c r="U103" s="7"/>
      <c r="V103" s="7"/>
      <c r="W103" s="7"/>
      <c r="X103" s="7"/>
      <c r="Y103" s="7"/>
      <c r="Z103" s="7"/>
      <c r="AA103" s="7"/>
      <c r="AB103" s="7"/>
      <c r="AC103" s="7"/>
      <c r="AD103" s="7"/>
      <c r="AE103" s="7"/>
      <c r="AF103" s="7"/>
      <c r="AG103" s="7"/>
    </row>
    <row r="104" spans="1:33" ht="45" hidden="1" customHeight="1" x14ac:dyDescent="0.25">
      <c r="A104" s="9">
        <v>24</v>
      </c>
      <c r="B104" s="20"/>
      <c r="C104" s="9" t="s">
        <v>196</v>
      </c>
      <c r="D104" s="9" t="s">
        <v>197</v>
      </c>
      <c r="E104" s="102" t="s">
        <v>198</v>
      </c>
      <c r="F104" s="21" t="s">
        <v>153</v>
      </c>
      <c r="G104" s="9" t="s">
        <v>85</v>
      </c>
      <c r="H104" s="9">
        <v>12</v>
      </c>
      <c r="I104" s="9">
        <v>5</v>
      </c>
      <c r="J104" s="21">
        <f t="shared" si="10"/>
        <v>5</v>
      </c>
      <c r="K104" s="9">
        <v>0</v>
      </c>
      <c r="L104" s="9">
        <v>5</v>
      </c>
      <c r="M104" s="9">
        <f t="shared" si="11"/>
        <v>0</v>
      </c>
      <c r="N104" s="7"/>
      <c r="O104" s="7"/>
      <c r="P104" s="7"/>
      <c r="Q104" s="7"/>
      <c r="R104" s="7"/>
      <c r="S104" s="7"/>
      <c r="T104" s="7"/>
      <c r="U104" s="7"/>
      <c r="V104" s="7"/>
      <c r="W104" s="7"/>
      <c r="X104" s="7"/>
      <c r="Y104" s="7"/>
      <c r="Z104" s="7"/>
      <c r="AA104" s="7"/>
      <c r="AB104" s="7"/>
      <c r="AC104" s="7"/>
      <c r="AD104" s="7"/>
      <c r="AE104" s="7"/>
      <c r="AF104" s="7"/>
      <c r="AG104" s="7"/>
    </row>
    <row r="105" spans="1:33" ht="15.75" hidden="1" customHeight="1" x14ac:dyDescent="0.25">
      <c r="A105" s="9">
        <v>25</v>
      </c>
      <c r="B105" s="20"/>
      <c r="C105" s="9" t="s">
        <v>199</v>
      </c>
      <c r="D105" s="9" t="s">
        <v>200</v>
      </c>
      <c r="E105" s="100" t="s">
        <v>201</v>
      </c>
      <c r="F105" s="21" t="s">
        <v>153</v>
      </c>
      <c r="G105" s="9" t="s">
        <v>85</v>
      </c>
      <c r="H105" s="9">
        <v>24</v>
      </c>
      <c r="I105" s="9">
        <v>3</v>
      </c>
      <c r="J105" s="21">
        <f t="shared" si="10"/>
        <v>3</v>
      </c>
      <c r="K105" s="9">
        <v>0</v>
      </c>
      <c r="L105" s="9">
        <v>3</v>
      </c>
      <c r="M105" s="9">
        <f t="shared" si="11"/>
        <v>0</v>
      </c>
      <c r="N105" s="7"/>
      <c r="O105" s="7"/>
      <c r="P105" s="7"/>
      <c r="Q105" s="7"/>
      <c r="R105" s="7"/>
      <c r="S105" s="7"/>
      <c r="T105" s="7"/>
      <c r="U105" s="7"/>
      <c r="V105" s="7"/>
      <c r="W105" s="7"/>
      <c r="X105" s="7"/>
      <c r="Y105" s="7"/>
      <c r="Z105" s="7"/>
      <c r="AA105" s="7"/>
      <c r="AB105" s="7"/>
      <c r="AC105" s="7"/>
      <c r="AD105" s="7"/>
      <c r="AE105" s="7"/>
      <c r="AF105" s="7"/>
      <c r="AG105" s="7"/>
    </row>
    <row r="106" spans="1:33" ht="15.75" customHeight="1" x14ac:dyDescent="0.25">
      <c r="A106" s="9"/>
      <c r="B106" s="20">
        <v>83424705</v>
      </c>
      <c r="C106" s="9" t="s">
        <v>202</v>
      </c>
      <c r="D106" s="32" t="s">
        <v>203</v>
      </c>
      <c r="E106" s="100" t="s">
        <v>204</v>
      </c>
      <c r="F106" s="21" t="s">
        <v>153</v>
      </c>
      <c r="G106" s="9" t="s">
        <v>85</v>
      </c>
      <c r="H106" s="9">
        <v>120</v>
      </c>
      <c r="I106" s="9">
        <v>60</v>
      </c>
      <c r="J106" s="21">
        <f t="shared" si="10"/>
        <v>60</v>
      </c>
      <c r="K106" s="9">
        <v>0</v>
      </c>
      <c r="L106" s="9">
        <v>0</v>
      </c>
      <c r="M106" s="9">
        <f t="shared" si="11"/>
        <v>60</v>
      </c>
      <c r="N106" s="7"/>
      <c r="O106" s="7"/>
      <c r="P106" s="7"/>
      <c r="Q106" s="7"/>
      <c r="R106" s="7"/>
      <c r="S106" s="7"/>
      <c r="T106" s="7"/>
      <c r="U106" s="7"/>
      <c r="V106" s="7"/>
      <c r="W106" s="7"/>
      <c r="X106" s="7"/>
      <c r="Y106" s="7"/>
      <c r="Z106" s="7"/>
      <c r="AA106" s="7"/>
      <c r="AB106" s="7"/>
      <c r="AC106" s="7"/>
      <c r="AD106" s="7"/>
      <c r="AE106" s="7"/>
      <c r="AF106" s="7"/>
      <c r="AG106" s="7"/>
    </row>
    <row r="107" spans="1:33" ht="15.75" hidden="1" customHeight="1" x14ac:dyDescent="0.25">
      <c r="A107" s="9">
        <v>26</v>
      </c>
      <c r="B107" s="20"/>
      <c r="C107" s="9" t="s">
        <v>205</v>
      </c>
      <c r="D107" s="23" t="s">
        <v>206</v>
      </c>
      <c r="E107" s="100" t="s">
        <v>207</v>
      </c>
      <c r="F107" s="21" t="s">
        <v>153</v>
      </c>
      <c r="G107" s="9" t="s">
        <v>85</v>
      </c>
      <c r="H107" s="9">
        <v>6</v>
      </c>
      <c r="I107" s="9">
        <v>0</v>
      </c>
      <c r="J107" s="21">
        <f t="shared" si="10"/>
        <v>0</v>
      </c>
      <c r="K107" s="9">
        <v>0</v>
      </c>
      <c r="L107" s="9">
        <v>0</v>
      </c>
      <c r="M107" s="9">
        <f t="shared" si="11"/>
        <v>0</v>
      </c>
      <c r="N107" s="7"/>
      <c r="O107" s="7"/>
      <c r="P107" s="7"/>
      <c r="Q107" s="7"/>
      <c r="R107" s="7"/>
      <c r="S107" s="7"/>
      <c r="T107" s="7"/>
      <c r="U107" s="7"/>
      <c r="V107" s="7"/>
      <c r="W107" s="7"/>
      <c r="X107" s="7"/>
      <c r="Y107" s="7"/>
      <c r="Z107" s="7"/>
      <c r="AA107" s="7"/>
      <c r="AB107" s="7"/>
      <c r="AC107" s="7"/>
      <c r="AD107" s="7"/>
      <c r="AE107" s="7"/>
      <c r="AF107" s="7"/>
      <c r="AG107" s="7"/>
    </row>
    <row r="108" spans="1:33" ht="117" hidden="1" customHeight="1" x14ac:dyDescent="0.25">
      <c r="A108" s="9">
        <v>27</v>
      </c>
      <c r="B108" s="20"/>
      <c r="C108" s="9" t="s">
        <v>205</v>
      </c>
      <c r="D108" s="23" t="s">
        <v>208</v>
      </c>
      <c r="E108" s="100" t="s">
        <v>209</v>
      </c>
      <c r="F108" s="21" t="s">
        <v>153</v>
      </c>
      <c r="G108" s="9" t="s">
        <v>85</v>
      </c>
      <c r="H108" s="9">
        <v>6</v>
      </c>
      <c r="I108" s="9">
        <v>0</v>
      </c>
      <c r="J108" s="21">
        <f t="shared" si="10"/>
        <v>0</v>
      </c>
      <c r="K108" s="9">
        <v>0</v>
      </c>
      <c r="L108" s="9">
        <v>0</v>
      </c>
      <c r="M108" s="9">
        <f t="shared" si="11"/>
        <v>0</v>
      </c>
      <c r="N108" s="7"/>
      <c r="O108" s="7"/>
      <c r="P108" s="7"/>
      <c r="Q108" s="7"/>
      <c r="R108" s="7"/>
      <c r="S108" s="7"/>
      <c r="T108" s="7"/>
      <c r="U108" s="7"/>
      <c r="V108" s="7"/>
      <c r="W108" s="7"/>
      <c r="X108" s="7"/>
      <c r="Y108" s="7"/>
      <c r="Z108" s="7"/>
      <c r="AA108" s="7"/>
      <c r="AB108" s="7"/>
      <c r="AC108" s="7"/>
      <c r="AD108" s="7"/>
      <c r="AE108" s="7"/>
      <c r="AF108" s="7"/>
      <c r="AG108" s="7"/>
    </row>
    <row r="109" spans="1:33" ht="15.75" hidden="1" customHeight="1" x14ac:dyDescent="0.25">
      <c r="A109" s="9">
        <v>28</v>
      </c>
      <c r="B109" s="20"/>
      <c r="C109" s="9" t="s">
        <v>205</v>
      </c>
      <c r="D109" s="23" t="s">
        <v>206</v>
      </c>
      <c r="E109" s="100" t="s">
        <v>210</v>
      </c>
      <c r="F109" s="21" t="s">
        <v>153</v>
      </c>
      <c r="G109" s="9" t="s">
        <v>85</v>
      </c>
      <c r="H109" s="9">
        <v>6</v>
      </c>
      <c r="I109" s="9">
        <v>0</v>
      </c>
      <c r="J109" s="21">
        <f t="shared" si="10"/>
        <v>0</v>
      </c>
      <c r="K109" s="9">
        <v>0</v>
      </c>
      <c r="L109" s="9">
        <v>0</v>
      </c>
      <c r="M109" s="9">
        <f t="shared" si="11"/>
        <v>0</v>
      </c>
      <c r="N109" s="7"/>
      <c r="O109" s="7"/>
      <c r="P109" s="7"/>
      <c r="Q109" s="7"/>
      <c r="R109" s="7"/>
      <c r="S109" s="7"/>
      <c r="T109" s="7"/>
      <c r="U109" s="7"/>
      <c r="V109" s="7"/>
      <c r="W109" s="7"/>
      <c r="X109" s="7"/>
      <c r="Y109" s="7"/>
      <c r="Z109" s="7"/>
      <c r="AA109" s="7"/>
      <c r="AB109" s="7"/>
      <c r="AC109" s="7"/>
      <c r="AD109" s="7"/>
      <c r="AE109" s="7"/>
      <c r="AF109" s="7"/>
      <c r="AG109" s="7"/>
    </row>
    <row r="110" spans="1:33" ht="15.75" hidden="1" customHeight="1" x14ac:dyDescent="0.25">
      <c r="A110" s="9">
        <v>29</v>
      </c>
      <c r="B110" s="20"/>
      <c r="C110" s="9" t="s">
        <v>205</v>
      </c>
      <c r="D110" s="23" t="s">
        <v>208</v>
      </c>
      <c r="E110" s="100" t="s">
        <v>211</v>
      </c>
      <c r="F110" s="21" t="s">
        <v>153</v>
      </c>
      <c r="G110" s="9" t="s">
        <v>85</v>
      </c>
      <c r="H110" s="9">
        <v>6</v>
      </c>
      <c r="I110" s="9">
        <v>0</v>
      </c>
      <c r="J110" s="21">
        <f t="shared" si="10"/>
        <v>0</v>
      </c>
      <c r="K110" s="9">
        <v>0</v>
      </c>
      <c r="L110" s="9">
        <v>0</v>
      </c>
      <c r="M110" s="9">
        <f t="shared" si="11"/>
        <v>0</v>
      </c>
      <c r="N110" s="7"/>
      <c r="O110" s="7"/>
      <c r="P110" s="7"/>
      <c r="Q110" s="7"/>
      <c r="R110" s="7"/>
      <c r="S110" s="7"/>
      <c r="T110" s="7"/>
      <c r="U110" s="7"/>
      <c r="V110" s="7"/>
      <c r="W110" s="7"/>
      <c r="X110" s="7"/>
      <c r="Y110" s="7"/>
      <c r="Z110" s="7"/>
      <c r="AA110" s="7"/>
      <c r="AB110" s="7"/>
      <c r="AC110" s="7"/>
      <c r="AD110" s="7"/>
      <c r="AE110" s="7"/>
      <c r="AF110" s="7"/>
      <c r="AG110" s="7"/>
    </row>
    <row r="111" spans="1:33" ht="15.75" customHeight="1" x14ac:dyDescent="0.25">
      <c r="A111" s="9">
        <v>30</v>
      </c>
      <c r="B111" s="20">
        <v>24602023</v>
      </c>
      <c r="C111" s="9" t="s">
        <v>212</v>
      </c>
      <c r="D111" s="9" t="s">
        <v>213</v>
      </c>
      <c r="E111" s="100" t="s">
        <v>214</v>
      </c>
      <c r="F111" s="21" t="s">
        <v>215</v>
      </c>
      <c r="G111" s="9" t="s">
        <v>85</v>
      </c>
      <c r="H111" s="9">
        <v>24</v>
      </c>
      <c r="I111" s="9">
        <v>2</v>
      </c>
      <c r="J111" s="21">
        <f t="shared" si="10"/>
        <v>2</v>
      </c>
      <c r="K111" s="9">
        <v>0</v>
      </c>
      <c r="L111" s="9">
        <v>0</v>
      </c>
      <c r="M111" s="9">
        <f t="shared" si="11"/>
        <v>2</v>
      </c>
      <c r="N111" s="7"/>
      <c r="O111" s="7"/>
      <c r="P111" s="7"/>
      <c r="Q111" s="7"/>
      <c r="R111" s="7"/>
      <c r="S111" s="7"/>
      <c r="T111" s="7"/>
      <c r="U111" s="7"/>
      <c r="V111" s="7"/>
      <c r="W111" s="7"/>
      <c r="X111" s="7"/>
      <c r="Y111" s="7"/>
      <c r="Z111" s="7"/>
      <c r="AA111" s="7"/>
      <c r="AB111" s="7"/>
      <c r="AC111" s="7"/>
      <c r="AD111" s="7"/>
      <c r="AE111" s="7"/>
      <c r="AF111" s="7"/>
      <c r="AG111" s="7"/>
    </row>
    <row r="112" spans="1:33" ht="15.75" hidden="1" customHeight="1" x14ac:dyDescent="0.25">
      <c r="A112" s="9">
        <v>31</v>
      </c>
      <c r="B112" s="20"/>
      <c r="C112" s="9" t="s">
        <v>216</v>
      </c>
      <c r="D112" s="9" t="s">
        <v>217</v>
      </c>
      <c r="E112" s="100" t="s">
        <v>218</v>
      </c>
      <c r="F112" s="9"/>
      <c r="G112" s="9" t="s">
        <v>219</v>
      </c>
      <c r="H112" s="9"/>
      <c r="I112" s="9">
        <v>0</v>
      </c>
      <c r="J112" s="21">
        <f t="shared" si="10"/>
        <v>0</v>
      </c>
      <c r="K112" s="9">
        <v>0</v>
      </c>
      <c r="L112" s="9">
        <v>0</v>
      </c>
      <c r="M112" s="9">
        <f t="shared" si="11"/>
        <v>0</v>
      </c>
      <c r="N112" s="7"/>
      <c r="O112" s="7"/>
      <c r="P112" s="7"/>
      <c r="Q112" s="7"/>
      <c r="R112" s="7"/>
      <c r="S112" s="7"/>
      <c r="T112" s="7"/>
      <c r="U112" s="7"/>
      <c r="V112" s="7"/>
      <c r="W112" s="7"/>
      <c r="X112" s="7"/>
      <c r="Y112" s="7"/>
      <c r="Z112" s="7"/>
      <c r="AA112" s="7"/>
      <c r="AB112" s="7"/>
      <c r="AC112" s="7"/>
      <c r="AD112" s="7"/>
      <c r="AE112" s="7"/>
      <c r="AF112" s="7"/>
      <c r="AG112" s="7"/>
    </row>
    <row r="113" spans="1:33" ht="15.75" hidden="1" customHeight="1" x14ac:dyDescent="0.25">
      <c r="A113" s="9">
        <v>32</v>
      </c>
      <c r="B113" s="20"/>
      <c r="C113" s="9" t="s">
        <v>216</v>
      </c>
      <c r="D113" s="9" t="s">
        <v>220</v>
      </c>
      <c r="E113" s="100" t="s">
        <v>221</v>
      </c>
      <c r="F113" s="9" t="s">
        <v>29</v>
      </c>
      <c r="G113" s="9" t="s">
        <v>51</v>
      </c>
      <c r="H113" s="9"/>
      <c r="I113" s="9">
        <v>0</v>
      </c>
      <c r="J113" s="21">
        <f t="shared" si="10"/>
        <v>0</v>
      </c>
      <c r="K113" s="9">
        <v>0</v>
      </c>
      <c r="L113" s="9">
        <v>0</v>
      </c>
      <c r="M113" s="9">
        <f t="shared" si="11"/>
        <v>0</v>
      </c>
      <c r="N113" s="7"/>
      <c r="O113" s="7"/>
      <c r="P113" s="7"/>
      <c r="Q113" s="7"/>
      <c r="R113" s="7"/>
      <c r="S113" s="7"/>
      <c r="T113" s="7"/>
      <c r="U113" s="7"/>
      <c r="V113" s="7"/>
      <c r="W113" s="7"/>
      <c r="X113" s="7"/>
      <c r="Y113" s="7"/>
      <c r="Z113" s="7"/>
      <c r="AA113" s="7"/>
      <c r="AB113" s="7"/>
      <c r="AC113" s="7"/>
      <c r="AD113" s="7"/>
      <c r="AE113" s="7"/>
      <c r="AF113" s="7"/>
      <c r="AG113" s="7"/>
    </row>
    <row r="114" spans="1:33" ht="95.25" hidden="1" customHeight="1" x14ac:dyDescent="0.25">
      <c r="A114" s="9">
        <v>33</v>
      </c>
      <c r="B114" s="20"/>
      <c r="C114" s="9" t="s">
        <v>216</v>
      </c>
      <c r="D114" s="9" t="s">
        <v>222</v>
      </c>
      <c r="E114" s="100" t="s">
        <v>223</v>
      </c>
      <c r="F114" s="9" t="s">
        <v>29</v>
      </c>
      <c r="G114" s="9" t="s">
        <v>51</v>
      </c>
      <c r="H114" s="9"/>
      <c r="I114" s="9">
        <v>0</v>
      </c>
      <c r="J114" s="21">
        <f t="shared" si="10"/>
        <v>0</v>
      </c>
      <c r="K114" s="9">
        <v>0</v>
      </c>
      <c r="L114" s="9">
        <v>0</v>
      </c>
      <c r="M114" s="9">
        <f t="shared" si="11"/>
        <v>0</v>
      </c>
      <c r="N114" s="7"/>
      <c r="O114" s="7"/>
      <c r="P114" s="7"/>
      <c r="Q114" s="7"/>
      <c r="R114" s="7"/>
      <c r="S114" s="7"/>
      <c r="T114" s="7"/>
      <c r="U114" s="7"/>
      <c r="V114" s="7"/>
      <c r="W114" s="7"/>
      <c r="X114" s="7"/>
      <c r="Y114" s="7"/>
      <c r="Z114" s="7"/>
      <c r="AA114" s="7"/>
      <c r="AB114" s="7"/>
      <c r="AC114" s="7"/>
      <c r="AD114" s="7"/>
      <c r="AE114" s="7"/>
      <c r="AF114" s="7"/>
      <c r="AG114" s="7"/>
    </row>
    <row r="115" spans="1:33" ht="42.75" hidden="1" customHeight="1" x14ac:dyDescent="0.25">
      <c r="A115" s="9">
        <v>34</v>
      </c>
      <c r="B115" s="20"/>
      <c r="C115" s="9" t="s">
        <v>216</v>
      </c>
      <c r="D115" s="9" t="s">
        <v>224</v>
      </c>
      <c r="E115" s="100" t="s">
        <v>225</v>
      </c>
      <c r="F115" s="9" t="s">
        <v>29</v>
      </c>
      <c r="G115" s="9" t="s">
        <v>51</v>
      </c>
      <c r="H115" s="9"/>
      <c r="I115" s="9">
        <v>0</v>
      </c>
      <c r="J115" s="21">
        <f t="shared" si="10"/>
        <v>0</v>
      </c>
      <c r="K115" s="9">
        <v>0</v>
      </c>
      <c r="L115" s="9">
        <v>0</v>
      </c>
      <c r="M115" s="9">
        <f t="shared" si="11"/>
        <v>0</v>
      </c>
      <c r="N115" s="7"/>
      <c r="O115" s="7"/>
      <c r="P115" s="7"/>
      <c r="Q115" s="7"/>
      <c r="R115" s="7"/>
      <c r="S115" s="7"/>
      <c r="T115" s="7"/>
      <c r="U115" s="7"/>
      <c r="V115" s="7"/>
      <c r="W115" s="7"/>
      <c r="X115" s="7"/>
      <c r="Y115" s="7"/>
      <c r="Z115" s="7"/>
      <c r="AA115" s="7"/>
      <c r="AB115" s="7"/>
      <c r="AC115" s="7"/>
      <c r="AD115" s="7"/>
      <c r="AE115" s="7"/>
      <c r="AF115" s="7"/>
      <c r="AG115" s="7"/>
    </row>
    <row r="116" spans="1:33" ht="96.75" customHeight="1" x14ac:dyDescent="0.25">
      <c r="A116" s="9">
        <v>35</v>
      </c>
      <c r="B116" s="20">
        <v>58750299</v>
      </c>
      <c r="C116" s="9"/>
      <c r="D116" s="9" t="s">
        <v>226</v>
      </c>
      <c r="E116" s="115" t="s">
        <v>227</v>
      </c>
      <c r="F116" s="9" t="s">
        <v>228</v>
      </c>
      <c r="G116" s="9" t="s">
        <v>51</v>
      </c>
      <c r="H116" s="9">
        <v>12</v>
      </c>
      <c r="I116" s="9">
        <v>2</v>
      </c>
      <c r="J116" s="21">
        <f t="shared" si="10"/>
        <v>2</v>
      </c>
      <c r="K116" s="9">
        <v>0</v>
      </c>
      <c r="L116" s="9">
        <v>1</v>
      </c>
      <c r="M116" s="9">
        <v>1</v>
      </c>
      <c r="N116" s="7"/>
      <c r="O116" s="7"/>
      <c r="P116" s="7"/>
      <c r="Q116" s="7"/>
      <c r="R116" s="7"/>
      <c r="S116" s="7"/>
      <c r="T116" s="7"/>
      <c r="U116" s="7"/>
      <c r="V116" s="7"/>
      <c r="W116" s="7"/>
      <c r="X116" s="7"/>
      <c r="Y116" s="7"/>
      <c r="Z116" s="7"/>
      <c r="AA116" s="7"/>
      <c r="AB116" s="7"/>
      <c r="AC116" s="7"/>
      <c r="AD116" s="7"/>
      <c r="AE116" s="7"/>
      <c r="AF116" s="7"/>
      <c r="AG116" s="7"/>
    </row>
    <row r="117" spans="1:33" ht="15.75" hidden="1" customHeight="1" x14ac:dyDescent="0.25">
      <c r="A117" s="94">
        <v>36</v>
      </c>
      <c r="B117" s="47"/>
      <c r="C117" s="25"/>
      <c r="D117" s="25" t="s">
        <v>229</v>
      </c>
      <c r="E117" s="116" t="s">
        <v>230</v>
      </c>
      <c r="F117" s="25"/>
      <c r="G117" s="25" t="s">
        <v>231</v>
      </c>
      <c r="H117" s="25">
        <v>12</v>
      </c>
      <c r="I117" s="25">
        <v>0</v>
      </c>
      <c r="J117" s="78">
        <f t="shared" si="10"/>
        <v>0</v>
      </c>
      <c r="K117" s="25">
        <v>0</v>
      </c>
      <c r="L117" s="25">
        <v>0</v>
      </c>
      <c r="M117" s="25">
        <f>IF(J117-K117-L117&lt;0,0,J117-K117-L117)</f>
        <v>0</v>
      </c>
      <c r="N117" s="7"/>
      <c r="O117" s="7"/>
      <c r="P117" s="7"/>
      <c r="Q117" s="7"/>
      <c r="R117" s="7"/>
      <c r="S117" s="7"/>
      <c r="T117" s="7"/>
      <c r="U117" s="7"/>
      <c r="V117" s="7"/>
      <c r="W117" s="7"/>
      <c r="X117" s="7"/>
      <c r="Y117" s="7"/>
      <c r="Z117" s="7"/>
      <c r="AA117" s="7"/>
      <c r="AB117" s="7"/>
      <c r="AC117" s="7"/>
      <c r="AD117" s="7"/>
      <c r="AE117" s="7"/>
      <c r="AF117" s="7"/>
      <c r="AG117" s="7"/>
    </row>
    <row r="118" spans="1:33" ht="42.75" customHeight="1" x14ac:dyDescent="0.25">
      <c r="A118" s="9">
        <v>37</v>
      </c>
      <c r="B118" s="20" t="s">
        <v>232</v>
      </c>
      <c r="C118" s="9" t="s">
        <v>233</v>
      </c>
      <c r="D118" s="9" t="s">
        <v>232</v>
      </c>
      <c r="E118" s="117" t="s">
        <v>234</v>
      </c>
      <c r="F118" s="9" t="s">
        <v>235</v>
      </c>
      <c r="G118" s="9" t="s">
        <v>51</v>
      </c>
      <c r="H118" s="9">
        <v>24</v>
      </c>
      <c r="I118" s="9">
        <v>6</v>
      </c>
      <c r="J118" s="21">
        <f t="shared" si="10"/>
        <v>6</v>
      </c>
      <c r="K118" s="9">
        <v>0</v>
      </c>
      <c r="L118" s="9">
        <v>0</v>
      </c>
      <c r="M118" s="9">
        <v>2</v>
      </c>
      <c r="N118" s="7"/>
      <c r="O118" s="7"/>
      <c r="P118" s="7"/>
      <c r="Q118" s="7"/>
      <c r="R118" s="7"/>
      <c r="S118" s="7"/>
      <c r="T118" s="7"/>
      <c r="U118" s="7"/>
      <c r="V118" s="7"/>
      <c r="W118" s="7"/>
      <c r="X118" s="7"/>
      <c r="Y118" s="7"/>
      <c r="Z118" s="7"/>
      <c r="AA118" s="7"/>
      <c r="AB118" s="7"/>
      <c r="AC118" s="7"/>
      <c r="AD118" s="7"/>
      <c r="AE118" s="7"/>
      <c r="AF118" s="7"/>
      <c r="AG118" s="7"/>
    </row>
    <row r="119" spans="1:33" ht="15.75" customHeight="1" x14ac:dyDescent="0.25">
      <c r="A119" s="197" t="s">
        <v>236</v>
      </c>
      <c r="B119" s="198"/>
      <c r="C119" s="198"/>
      <c r="D119" s="39"/>
      <c r="E119" s="111"/>
      <c r="F119" s="41"/>
      <c r="G119" s="39"/>
      <c r="H119" s="39"/>
      <c r="I119" s="39"/>
      <c r="J119" s="28"/>
      <c r="K119" s="39"/>
      <c r="L119" s="39"/>
      <c r="M119" s="39"/>
      <c r="N119" s="7"/>
      <c r="O119" s="7"/>
      <c r="P119" s="7"/>
      <c r="Q119" s="7"/>
      <c r="R119" s="7"/>
      <c r="S119" s="7"/>
      <c r="T119" s="7"/>
      <c r="U119" s="7"/>
      <c r="V119" s="7"/>
      <c r="W119" s="7"/>
      <c r="X119" s="7"/>
      <c r="Y119" s="7"/>
      <c r="Z119" s="7"/>
      <c r="AA119" s="7"/>
      <c r="AB119" s="7"/>
      <c r="AC119" s="7"/>
      <c r="AD119" s="7"/>
      <c r="AE119" s="7"/>
      <c r="AF119" s="7"/>
      <c r="AG119" s="7"/>
    </row>
    <row r="120" spans="1:33" ht="66" x14ac:dyDescent="0.25">
      <c r="A120" s="9">
        <v>1</v>
      </c>
      <c r="B120" s="20" t="s">
        <v>237</v>
      </c>
      <c r="C120" s="9" t="s">
        <v>238</v>
      </c>
      <c r="D120" s="9" t="s">
        <v>239</v>
      </c>
      <c r="E120" s="102" t="s">
        <v>240</v>
      </c>
      <c r="F120" s="9" t="s">
        <v>241</v>
      </c>
      <c r="G120" s="9" t="s">
        <v>51</v>
      </c>
      <c r="H120" s="3"/>
      <c r="I120" s="9">
        <v>2</v>
      </c>
      <c r="J120" s="21">
        <f t="shared" ref="J120:J121" si="12">I120</f>
        <v>2</v>
      </c>
      <c r="K120" s="9">
        <v>0</v>
      </c>
      <c r="L120" s="9">
        <v>0</v>
      </c>
      <c r="M120" s="9">
        <f t="shared" ref="M120:M121" si="13">IF(J120-K120-L120&lt;0,0,J120-K120-L120)</f>
        <v>2</v>
      </c>
      <c r="N120" s="7"/>
      <c r="O120" s="7"/>
      <c r="P120" s="7"/>
      <c r="Q120" s="7"/>
      <c r="R120" s="7"/>
      <c r="S120" s="7"/>
      <c r="T120" s="7"/>
      <c r="U120" s="7"/>
      <c r="V120" s="7"/>
      <c r="W120" s="7"/>
      <c r="X120" s="7"/>
      <c r="Y120" s="7"/>
      <c r="Z120" s="7"/>
      <c r="AA120" s="7"/>
      <c r="AB120" s="7"/>
      <c r="AC120" s="7"/>
      <c r="AD120" s="7"/>
      <c r="AE120" s="7"/>
      <c r="AF120" s="7"/>
      <c r="AG120" s="7"/>
    </row>
    <row r="121" spans="1:33" ht="15.75" customHeight="1" x14ac:dyDescent="0.25">
      <c r="A121" s="9">
        <v>2</v>
      </c>
      <c r="B121" s="20" t="s">
        <v>242</v>
      </c>
      <c r="C121" s="9" t="s">
        <v>238</v>
      </c>
      <c r="D121" s="9" t="s">
        <v>239</v>
      </c>
      <c r="E121" s="102" t="s">
        <v>243</v>
      </c>
      <c r="F121" s="9" t="s">
        <v>241</v>
      </c>
      <c r="G121" s="9" t="s">
        <v>51</v>
      </c>
      <c r="H121" s="3"/>
      <c r="I121" s="9">
        <v>2</v>
      </c>
      <c r="J121" s="21">
        <f t="shared" si="12"/>
        <v>2</v>
      </c>
      <c r="K121" s="9">
        <v>0</v>
      </c>
      <c r="L121" s="9">
        <v>1</v>
      </c>
      <c r="M121" s="9">
        <f t="shared" si="13"/>
        <v>1</v>
      </c>
      <c r="N121" s="7"/>
      <c r="O121" s="7"/>
      <c r="P121" s="7"/>
      <c r="Q121" s="7"/>
      <c r="R121" s="7"/>
      <c r="S121" s="7"/>
      <c r="T121" s="7"/>
      <c r="U121" s="7"/>
      <c r="V121" s="7"/>
      <c r="W121" s="7"/>
      <c r="X121" s="7"/>
      <c r="Y121" s="7"/>
      <c r="Z121" s="7"/>
      <c r="AA121" s="7"/>
      <c r="AB121" s="7"/>
      <c r="AC121" s="7"/>
      <c r="AD121" s="7"/>
      <c r="AE121" s="7"/>
      <c r="AF121" s="7"/>
      <c r="AG121" s="7"/>
    </row>
    <row r="122" spans="1:33" ht="42.75" customHeight="1" x14ac:dyDescent="0.25">
      <c r="A122" s="16"/>
      <c r="B122" s="152"/>
      <c r="C122" s="199" t="s">
        <v>244</v>
      </c>
      <c r="D122" s="200"/>
      <c r="E122" s="103"/>
      <c r="F122" s="9"/>
      <c r="G122" s="25"/>
      <c r="H122" s="83"/>
      <c r="I122" s="83"/>
      <c r="J122" s="78"/>
      <c r="K122" s="83"/>
      <c r="L122" s="83"/>
      <c r="M122" s="25"/>
      <c r="N122" s="7"/>
      <c r="O122" s="7"/>
      <c r="P122" s="7"/>
      <c r="Q122" s="7"/>
      <c r="R122" s="7"/>
      <c r="S122" s="7"/>
      <c r="T122" s="7"/>
      <c r="U122" s="7"/>
      <c r="V122" s="7"/>
      <c r="W122" s="7"/>
      <c r="X122" s="7"/>
      <c r="Y122" s="7"/>
      <c r="Z122" s="7"/>
      <c r="AA122" s="7"/>
      <c r="AB122" s="7"/>
      <c r="AC122" s="7"/>
      <c r="AD122" s="7"/>
      <c r="AE122" s="7"/>
      <c r="AF122" s="7"/>
      <c r="AG122" s="7"/>
    </row>
    <row r="123" spans="1:33" ht="15.75" customHeight="1" x14ac:dyDescent="0.25">
      <c r="A123" s="16"/>
      <c r="B123" s="20" t="s">
        <v>245</v>
      </c>
      <c r="C123" s="9"/>
      <c r="D123" s="9" t="s">
        <v>69</v>
      </c>
      <c r="E123" s="102" t="s">
        <v>246</v>
      </c>
      <c r="F123" s="9" t="s">
        <v>241</v>
      </c>
      <c r="G123" s="9" t="s">
        <v>85</v>
      </c>
      <c r="H123" s="34"/>
      <c r="I123" s="34">
        <v>5</v>
      </c>
      <c r="J123" s="21">
        <f>I123</f>
        <v>5</v>
      </c>
      <c r="K123" s="34">
        <v>0</v>
      </c>
      <c r="L123" s="34">
        <v>0</v>
      </c>
      <c r="M123" s="9">
        <v>3</v>
      </c>
      <c r="N123" s="7"/>
      <c r="O123" s="7"/>
      <c r="P123" s="7"/>
      <c r="Q123" s="7"/>
      <c r="R123" s="7"/>
      <c r="S123" s="7"/>
      <c r="T123" s="7"/>
      <c r="U123" s="7"/>
      <c r="V123" s="7"/>
      <c r="W123" s="7"/>
      <c r="X123" s="7"/>
      <c r="Y123" s="7"/>
      <c r="Z123" s="7"/>
      <c r="AA123" s="7"/>
      <c r="AB123" s="7"/>
      <c r="AC123" s="7"/>
      <c r="AD123" s="7"/>
      <c r="AE123" s="7"/>
      <c r="AF123" s="7"/>
      <c r="AG123" s="7"/>
    </row>
    <row r="124" spans="1:33" ht="15.75" customHeight="1" x14ac:dyDescent="0.25">
      <c r="A124" s="201" t="s">
        <v>247</v>
      </c>
      <c r="B124" s="189"/>
      <c r="C124" s="189"/>
      <c r="D124" s="189"/>
      <c r="E124" s="190"/>
      <c r="F124" s="49"/>
      <c r="G124" s="49"/>
      <c r="H124" s="50"/>
      <c r="I124" s="50"/>
      <c r="J124" s="49"/>
      <c r="K124" s="49"/>
      <c r="L124" s="49"/>
      <c r="M124" s="49"/>
      <c r="N124" s="7"/>
      <c r="O124" s="7"/>
      <c r="P124" s="7"/>
      <c r="Q124" s="7"/>
      <c r="R124" s="7"/>
      <c r="S124" s="7"/>
      <c r="T124" s="7"/>
      <c r="U124" s="7"/>
      <c r="V124" s="7"/>
      <c r="W124" s="7"/>
      <c r="X124" s="7"/>
      <c r="Y124" s="7"/>
      <c r="Z124" s="7"/>
      <c r="AA124" s="7"/>
      <c r="AB124" s="7"/>
      <c r="AC124" s="7"/>
      <c r="AD124" s="7"/>
      <c r="AE124" s="7"/>
      <c r="AF124" s="7"/>
      <c r="AG124" s="7"/>
    </row>
    <row r="125" spans="1:33" ht="15.75" customHeight="1" x14ac:dyDescent="0.25">
      <c r="A125" s="170" t="s">
        <v>248</v>
      </c>
      <c r="B125" s="174"/>
      <c r="C125" s="175"/>
      <c r="D125" s="175"/>
      <c r="E125" s="108"/>
      <c r="F125" s="35"/>
      <c r="G125" s="17"/>
      <c r="H125" s="17"/>
      <c r="I125" s="17"/>
      <c r="J125" s="21"/>
      <c r="K125" s="17"/>
      <c r="L125" s="17"/>
      <c r="M125" s="17"/>
      <c r="N125" s="7"/>
      <c r="O125" s="7"/>
      <c r="P125" s="7"/>
      <c r="Q125" s="7"/>
      <c r="R125" s="7"/>
      <c r="S125" s="7"/>
      <c r="T125" s="7"/>
      <c r="U125" s="7"/>
      <c r="V125" s="7"/>
      <c r="W125" s="7"/>
      <c r="X125" s="7"/>
      <c r="Y125" s="7"/>
      <c r="Z125" s="7"/>
      <c r="AA125" s="7"/>
      <c r="AB125" s="7"/>
      <c r="AC125" s="7"/>
      <c r="AD125" s="7"/>
      <c r="AE125" s="7"/>
      <c r="AF125" s="7"/>
      <c r="AG125" s="7"/>
    </row>
    <row r="126" spans="1:33" ht="45" customHeight="1" x14ac:dyDescent="0.25">
      <c r="A126" s="170" t="s">
        <v>249</v>
      </c>
      <c r="B126" s="174"/>
      <c r="C126" s="175"/>
      <c r="D126" s="175"/>
      <c r="E126" s="108"/>
      <c r="F126" s="35"/>
      <c r="G126" s="17"/>
      <c r="H126" s="17"/>
      <c r="I126" s="17"/>
      <c r="J126" s="21"/>
      <c r="K126" s="17"/>
      <c r="L126" s="17"/>
      <c r="M126" s="17"/>
      <c r="N126" s="7"/>
      <c r="O126" s="7"/>
      <c r="P126" s="7"/>
      <c r="Q126" s="7"/>
      <c r="R126" s="7"/>
      <c r="S126" s="7"/>
      <c r="T126" s="7"/>
      <c r="U126" s="7"/>
      <c r="V126" s="7"/>
      <c r="W126" s="7"/>
      <c r="X126" s="7"/>
      <c r="Y126" s="7"/>
      <c r="Z126" s="7"/>
      <c r="AA126" s="7"/>
      <c r="AB126" s="7"/>
      <c r="AC126" s="7"/>
      <c r="AD126" s="7"/>
      <c r="AE126" s="7"/>
      <c r="AF126" s="7"/>
      <c r="AG126" s="7"/>
    </row>
    <row r="127" spans="1:33" ht="15.75" hidden="1" customHeight="1" x14ac:dyDescent="0.25">
      <c r="A127" s="9">
        <v>1</v>
      </c>
      <c r="B127" s="20"/>
      <c r="C127" s="9" t="s">
        <v>250</v>
      </c>
      <c r="D127" s="9" t="s">
        <v>251</v>
      </c>
      <c r="E127" s="102" t="s">
        <v>252</v>
      </c>
      <c r="F127" s="9"/>
      <c r="G127" s="9" t="s">
        <v>51</v>
      </c>
      <c r="H127" s="9">
        <v>20</v>
      </c>
      <c r="I127" s="9">
        <v>2</v>
      </c>
      <c r="J127" s="21">
        <v>2</v>
      </c>
      <c r="K127" s="9">
        <v>0</v>
      </c>
      <c r="L127" s="9">
        <v>0</v>
      </c>
      <c r="M127" s="9">
        <v>0</v>
      </c>
      <c r="N127" s="7"/>
      <c r="O127" s="7"/>
      <c r="P127" s="7"/>
      <c r="Q127" s="7"/>
      <c r="R127" s="7"/>
      <c r="S127" s="7"/>
      <c r="T127" s="7"/>
      <c r="U127" s="7"/>
      <c r="V127" s="7"/>
      <c r="W127" s="7"/>
      <c r="X127" s="7"/>
      <c r="Y127" s="7"/>
      <c r="Z127" s="7"/>
      <c r="AA127" s="7"/>
      <c r="AB127" s="7"/>
      <c r="AC127" s="7"/>
      <c r="AD127" s="7"/>
      <c r="AE127" s="7"/>
      <c r="AF127" s="7"/>
      <c r="AG127" s="7"/>
    </row>
    <row r="128" spans="1:33" ht="15.75" hidden="1" customHeight="1" x14ac:dyDescent="0.25">
      <c r="A128" s="9">
        <v>2</v>
      </c>
      <c r="B128" s="20"/>
      <c r="C128" s="9" t="s">
        <v>250</v>
      </c>
      <c r="D128" s="9" t="s">
        <v>251</v>
      </c>
      <c r="E128" s="102" t="s">
        <v>253</v>
      </c>
      <c r="F128" s="9"/>
      <c r="G128" s="9" t="s">
        <v>51</v>
      </c>
      <c r="H128" s="9">
        <v>8</v>
      </c>
      <c r="I128" s="9">
        <v>0</v>
      </c>
      <c r="J128" s="21">
        <f t="shared" ref="J128:J138" si="14">I128</f>
        <v>0</v>
      </c>
      <c r="K128" s="9">
        <v>0</v>
      </c>
      <c r="L128" s="9">
        <v>0</v>
      </c>
      <c r="M128" s="9">
        <f>IF(J128-K128-L128&lt;0,0,J128-K128-L128)</f>
        <v>0</v>
      </c>
      <c r="N128" s="7"/>
      <c r="O128" s="7"/>
      <c r="P128" s="7"/>
      <c r="Q128" s="7"/>
      <c r="R128" s="7"/>
      <c r="S128" s="7"/>
      <c r="T128" s="7"/>
      <c r="U128" s="7"/>
      <c r="V128" s="7"/>
      <c r="W128" s="7"/>
      <c r="X128" s="7"/>
      <c r="Y128" s="7"/>
      <c r="Z128" s="7"/>
      <c r="AA128" s="7"/>
      <c r="AB128" s="7"/>
      <c r="AC128" s="7"/>
      <c r="AD128" s="7"/>
      <c r="AE128" s="7"/>
      <c r="AF128" s="7"/>
      <c r="AG128" s="7"/>
    </row>
    <row r="129" spans="1:33" ht="54.75" customHeight="1" x14ac:dyDescent="0.25">
      <c r="A129" s="9">
        <v>3</v>
      </c>
      <c r="B129" s="20"/>
      <c r="C129" s="9" t="s">
        <v>250</v>
      </c>
      <c r="D129" s="9" t="s">
        <v>254</v>
      </c>
      <c r="E129" s="102" t="s">
        <v>1859</v>
      </c>
      <c r="F129" s="9" t="s">
        <v>1860</v>
      </c>
      <c r="G129" s="9" t="s">
        <v>51</v>
      </c>
      <c r="H129" s="9">
        <v>104</v>
      </c>
      <c r="I129" s="9">
        <v>5</v>
      </c>
      <c r="J129" s="21">
        <f t="shared" si="14"/>
        <v>5</v>
      </c>
      <c r="K129" s="9">
        <v>0</v>
      </c>
      <c r="L129" s="9">
        <v>10</v>
      </c>
      <c r="M129" s="9">
        <v>2</v>
      </c>
      <c r="N129" s="7"/>
      <c r="O129" s="7"/>
      <c r="P129" s="7"/>
      <c r="Q129" s="7"/>
      <c r="R129" s="7"/>
      <c r="S129" s="7"/>
      <c r="T129" s="7"/>
      <c r="U129" s="7"/>
      <c r="V129" s="7"/>
      <c r="W129" s="7"/>
      <c r="X129" s="7"/>
      <c r="Y129" s="7"/>
      <c r="Z129" s="7"/>
      <c r="AA129" s="7"/>
      <c r="AB129" s="7"/>
      <c r="AC129" s="7"/>
      <c r="AD129" s="7"/>
      <c r="AE129" s="7"/>
      <c r="AF129" s="7"/>
      <c r="AG129" s="7"/>
    </row>
    <row r="130" spans="1:33" ht="15.75" customHeight="1" x14ac:dyDescent="0.25">
      <c r="A130" s="188" t="s">
        <v>255</v>
      </c>
      <c r="B130" s="189"/>
      <c r="C130" s="189"/>
      <c r="D130" s="190"/>
      <c r="E130" s="98"/>
      <c r="F130" s="12"/>
      <c r="G130" s="12"/>
      <c r="H130" s="15"/>
      <c r="I130" s="15"/>
      <c r="J130" s="21">
        <f t="shared" si="14"/>
        <v>0</v>
      </c>
      <c r="K130" s="12"/>
      <c r="L130" s="12"/>
      <c r="M130" s="12"/>
      <c r="N130" s="7"/>
      <c r="O130" s="7"/>
      <c r="P130" s="7"/>
      <c r="Q130" s="7"/>
      <c r="R130" s="7"/>
      <c r="S130" s="7"/>
      <c r="T130" s="7"/>
      <c r="U130" s="7"/>
      <c r="V130" s="7"/>
      <c r="W130" s="7"/>
      <c r="X130" s="7"/>
      <c r="Y130" s="7"/>
      <c r="Z130" s="7"/>
      <c r="AA130" s="7"/>
      <c r="AB130" s="7"/>
      <c r="AC130" s="7"/>
      <c r="AD130" s="7"/>
      <c r="AE130" s="7"/>
      <c r="AF130" s="7"/>
      <c r="AG130" s="7"/>
    </row>
    <row r="131" spans="1:33" ht="15.75" customHeight="1" x14ac:dyDescent="0.25">
      <c r="A131" s="9">
        <v>1</v>
      </c>
      <c r="B131" s="20">
        <v>48849549</v>
      </c>
      <c r="C131" s="9" t="s">
        <v>256</v>
      </c>
      <c r="D131" s="9" t="s">
        <v>257</v>
      </c>
      <c r="E131" s="102" t="s">
        <v>258</v>
      </c>
      <c r="F131" s="9" t="s">
        <v>259</v>
      </c>
      <c r="G131" s="9" t="s">
        <v>51</v>
      </c>
      <c r="H131" s="9">
        <v>16</v>
      </c>
      <c r="I131" s="9">
        <v>10</v>
      </c>
      <c r="J131" s="21">
        <f t="shared" si="14"/>
        <v>10</v>
      </c>
      <c r="K131" s="9">
        <v>0</v>
      </c>
      <c r="L131" s="9">
        <v>0</v>
      </c>
      <c r="M131" s="9">
        <v>5</v>
      </c>
      <c r="N131" s="7"/>
      <c r="O131" s="7"/>
      <c r="P131" s="7"/>
      <c r="Q131" s="7"/>
      <c r="R131" s="7"/>
      <c r="S131" s="7"/>
      <c r="T131" s="7"/>
      <c r="U131" s="7"/>
      <c r="V131" s="7"/>
      <c r="W131" s="7"/>
      <c r="X131" s="7"/>
      <c r="Y131" s="7"/>
      <c r="Z131" s="7"/>
      <c r="AA131" s="7"/>
      <c r="AB131" s="7"/>
      <c r="AC131" s="7"/>
      <c r="AD131" s="7"/>
      <c r="AE131" s="7"/>
      <c r="AF131" s="7"/>
      <c r="AG131" s="7"/>
    </row>
    <row r="132" spans="1:33" ht="15.75" customHeight="1" x14ac:dyDescent="0.25">
      <c r="A132" s="9">
        <v>2</v>
      </c>
      <c r="B132" s="20">
        <v>48849342</v>
      </c>
      <c r="C132" s="9" t="s">
        <v>256</v>
      </c>
      <c r="D132" s="9" t="s">
        <v>260</v>
      </c>
      <c r="E132" s="102" t="s">
        <v>261</v>
      </c>
      <c r="F132" s="9" t="s">
        <v>259</v>
      </c>
      <c r="G132" s="9" t="s">
        <v>51</v>
      </c>
      <c r="H132" s="9">
        <v>8</v>
      </c>
      <c r="I132" s="9">
        <v>6</v>
      </c>
      <c r="J132" s="21">
        <f t="shared" si="14"/>
        <v>6</v>
      </c>
      <c r="K132" s="9">
        <v>0</v>
      </c>
      <c r="L132" s="9">
        <v>0</v>
      </c>
      <c r="M132" s="9">
        <v>2</v>
      </c>
      <c r="N132" s="7"/>
      <c r="O132" s="7"/>
      <c r="P132" s="7"/>
      <c r="Q132" s="7"/>
      <c r="R132" s="7"/>
      <c r="S132" s="7"/>
      <c r="T132" s="7"/>
      <c r="U132" s="7"/>
      <c r="V132" s="7"/>
      <c r="W132" s="7"/>
      <c r="X132" s="7"/>
      <c r="Y132" s="7"/>
      <c r="Z132" s="7"/>
      <c r="AA132" s="7"/>
      <c r="AB132" s="7"/>
      <c r="AC132" s="7"/>
      <c r="AD132" s="7"/>
      <c r="AE132" s="7"/>
      <c r="AF132" s="7"/>
      <c r="AG132" s="7"/>
    </row>
    <row r="133" spans="1:33" ht="50.25" hidden="1" customHeight="1" x14ac:dyDescent="0.25">
      <c r="A133" s="9">
        <v>3</v>
      </c>
      <c r="B133" s="20"/>
      <c r="C133" s="9" t="s">
        <v>256</v>
      </c>
      <c r="D133" s="9" t="s">
        <v>262</v>
      </c>
      <c r="E133" s="102" t="s">
        <v>263</v>
      </c>
      <c r="F133" s="9"/>
      <c r="G133" s="9" t="s">
        <v>51</v>
      </c>
      <c r="H133" s="9">
        <v>8</v>
      </c>
      <c r="I133" s="9">
        <v>4</v>
      </c>
      <c r="J133" s="21">
        <f t="shared" si="14"/>
        <v>4</v>
      </c>
      <c r="K133" s="9">
        <v>0</v>
      </c>
      <c r="L133" s="9">
        <v>4</v>
      </c>
      <c r="M133" s="9">
        <f>IF(J133-K133-L133&lt;0,0,J133-K133-L133)</f>
        <v>0</v>
      </c>
      <c r="N133" s="7"/>
      <c r="O133" s="7"/>
      <c r="P133" s="7"/>
      <c r="Q133" s="7"/>
      <c r="R133" s="7"/>
      <c r="S133" s="7"/>
      <c r="T133" s="7"/>
      <c r="U133" s="7"/>
      <c r="V133" s="7"/>
      <c r="W133" s="7"/>
      <c r="X133" s="7"/>
      <c r="Y133" s="7"/>
      <c r="Z133" s="7"/>
      <c r="AA133" s="7"/>
      <c r="AB133" s="7"/>
      <c r="AC133" s="7"/>
      <c r="AD133" s="7"/>
      <c r="AE133" s="7"/>
      <c r="AF133" s="7"/>
      <c r="AG133" s="7"/>
    </row>
    <row r="134" spans="1:33" ht="42" customHeight="1" x14ac:dyDescent="0.25">
      <c r="A134" s="9">
        <v>4</v>
      </c>
      <c r="B134" s="20">
        <v>44108185</v>
      </c>
      <c r="C134" s="9" t="s">
        <v>256</v>
      </c>
      <c r="D134" s="9" t="s">
        <v>264</v>
      </c>
      <c r="E134" s="102" t="s">
        <v>265</v>
      </c>
      <c r="F134" s="9" t="s">
        <v>266</v>
      </c>
      <c r="G134" s="9" t="s">
        <v>51</v>
      </c>
      <c r="H134" s="9">
        <v>8</v>
      </c>
      <c r="I134" s="9">
        <v>2</v>
      </c>
      <c r="J134" s="21">
        <f t="shared" si="14"/>
        <v>2</v>
      </c>
      <c r="K134" s="9">
        <v>0</v>
      </c>
      <c r="L134" s="9">
        <v>0</v>
      </c>
      <c r="M134" s="9">
        <v>1</v>
      </c>
      <c r="N134" s="7"/>
      <c r="O134" s="7"/>
      <c r="P134" s="7"/>
      <c r="Q134" s="7"/>
      <c r="R134" s="7"/>
      <c r="S134" s="7"/>
      <c r="T134" s="7"/>
      <c r="U134" s="7"/>
      <c r="V134" s="7"/>
      <c r="W134" s="7"/>
      <c r="X134" s="7"/>
      <c r="Y134" s="7"/>
      <c r="Z134" s="7"/>
      <c r="AA134" s="7"/>
      <c r="AB134" s="7"/>
      <c r="AC134" s="7"/>
      <c r="AD134" s="7"/>
      <c r="AE134" s="7"/>
      <c r="AF134" s="7"/>
      <c r="AG134" s="7"/>
    </row>
    <row r="135" spans="1:33" ht="31.5" customHeight="1" x14ac:dyDescent="0.25">
      <c r="A135" s="9">
        <v>5</v>
      </c>
      <c r="B135" s="20">
        <v>44108182</v>
      </c>
      <c r="C135" s="9" t="s">
        <v>256</v>
      </c>
      <c r="D135" s="9" t="s">
        <v>267</v>
      </c>
      <c r="E135" s="102" t="s">
        <v>268</v>
      </c>
      <c r="F135" s="9" t="s">
        <v>266</v>
      </c>
      <c r="G135" s="9" t="s">
        <v>51</v>
      </c>
      <c r="H135" s="9">
        <v>4</v>
      </c>
      <c r="I135" s="9">
        <v>2</v>
      </c>
      <c r="J135" s="21">
        <f t="shared" si="14"/>
        <v>2</v>
      </c>
      <c r="K135" s="9">
        <v>0</v>
      </c>
      <c r="L135" s="9">
        <v>1</v>
      </c>
      <c r="M135" s="9">
        <f t="shared" ref="M135:M141" si="15">IF(J135-K135-L135&lt;0,0,J135-K135-L135)</f>
        <v>1</v>
      </c>
      <c r="N135" s="7"/>
      <c r="O135" s="7"/>
      <c r="P135" s="7"/>
      <c r="Q135" s="7"/>
      <c r="R135" s="7"/>
      <c r="S135" s="7"/>
      <c r="T135" s="7"/>
      <c r="U135" s="7"/>
      <c r="V135" s="7"/>
      <c r="W135" s="7"/>
      <c r="X135" s="7"/>
      <c r="Y135" s="7"/>
      <c r="Z135" s="7"/>
      <c r="AA135" s="7"/>
      <c r="AB135" s="7"/>
      <c r="AC135" s="7"/>
      <c r="AD135" s="7"/>
      <c r="AE135" s="7"/>
      <c r="AF135" s="7"/>
      <c r="AG135" s="7"/>
    </row>
    <row r="136" spans="1:33" ht="86.25" customHeight="1" x14ac:dyDescent="0.25">
      <c r="A136" s="9">
        <v>6</v>
      </c>
      <c r="B136" s="20">
        <v>48849321</v>
      </c>
      <c r="C136" s="9" t="s">
        <v>256</v>
      </c>
      <c r="D136" s="23" t="s">
        <v>269</v>
      </c>
      <c r="E136" s="100" t="s">
        <v>270</v>
      </c>
      <c r="F136" s="9" t="s">
        <v>241</v>
      </c>
      <c r="G136" s="9" t="s">
        <v>51</v>
      </c>
      <c r="H136" s="9">
        <v>14</v>
      </c>
      <c r="I136" s="9">
        <v>4</v>
      </c>
      <c r="J136" s="21">
        <f t="shared" si="14"/>
        <v>4</v>
      </c>
      <c r="K136" s="9">
        <v>0</v>
      </c>
      <c r="L136" s="9">
        <v>3</v>
      </c>
      <c r="M136" s="9">
        <f t="shared" si="15"/>
        <v>1</v>
      </c>
      <c r="N136" s="7"/>
      <c r="O136" s="7"/>
      <c r="P136" s="7"/>
      <c r="Q136" s="7"/>
      <c r="R136" s="7"/>
      <c r="S136" s="7"/>
      <c r="T136" s="7"/>
      <c r="U136" s="7"/>
      <c r="V136" s="7"/>
      <c r="W136" s="7"/>
      <c r="X136" s="7"/>
      <c r="Y136" s="7"/>
      <c r="Z136" s="7"/>
      <c r="AA136" s="7"/>
      <c r="AB136" s="7"/>
      <c r="AC136" s="7"/>
      <c r="AD136" s="7"/>
      <c r="AE136" s="7"/>
      <c r="AF136" s="7"/>
      <c r="AG136" s="7"/>
    </row>
    <row r="137" spans="1:33" ht="135.75" customHeight="1" x14ac:dyDescent="0.25">
      <c r="A137" s="9">
        <v>7</v>
      </c>
      <c r="B137" s="20">
        <v>48849321</v>
      </c>
      <c r="C137" s="9" t="s">
        <v>256</v>
      </c>
      <c r="D137" s="74" t="s">
        <v>271</v>
      </c>
      <c r="E137" s="100" t="s">
        <v>270</v>
      </c>
      <c r="F137" s="9" t="s">
        <v>241</v>
      </c>
      <c r="G137" s="9" t="s">
        <v>51</v>
      </c>
      <c r="H137" s="9">
        <v>4</v>
      </c>
      <c r="I137" s="9">
        <v>3</v>
      </c>
      <c r="J137" s="21">
        <f t="shared" si="14"/>
        <v>3</v>
      </c>
      <c r="K137" s="9">
        <v>0</v>
      </c>
      <c r="L137" s="9">
        <v>1</v>
      </c>
      <c r="M137" s="9">
        <f t="shared" si="15"/>
        <v>2</v>
      </c>
      <c r="N137" s="7"/>
      <c r="O137" s="7"/>
      <c r="P137" s="7"/>
      <c r="Q137" s="7"/>
      <c r="R137" s="7"/>
      <c r="S137" s="7"/>
      <c r="T137" s="7"/>
      <c r="U137" s="7"/>
      <c r="V137" s="7"/>
      <c r="W137" s="7"/>
      <c r="X137" s="7"/>
      <c r="Y137" s="7"/>
      <c r="Z137" s="7"/>
      <c r="AA137" s="7"/>
      <c r="AB137" s="7"/>
      <c r="AC137" s="7"/>
      <c r="AD137" s="7"/>
      <c r="AE137" s="7"/>
      <c r="AF137" s="7"/>
      <c r="AG137" s="7"/>
    </row>
    <row r="138" spans="1:33" ht="15.75" customHeight="1" x14ac:dyDescent="0.25">
      <c r="A138" s="9">
        <v>8</v>
      </c>
      <c r="B138" s="20"/>
      <c r="C138" s="9" t="s">
        <v>256</v>
      </c>
      <c r="D138" s="74" t="s">
        <v>272</v>
      </c>
      <c r="E138" s="100" t="s">
        <v>273</v>
      </c>
      <c r="F138" s="9" t="s">
        <v>241</v>
      </c>
      <c r="G138" s="9" t="s">
        <v>51</v>
      </c>
      <c r="H138" s="9">
        <v>3</v>
      </c>
      <c r="I138" s="9">
        <v>2</v>
      </c>
      <c r="J138" s="21">
        <f t="shared" si="14"/>
        <v>2</v>
      </c>
      <c r="K138" s="9">
        <v>0</v>
      </c>
      <c r="L138" s="9">
        <v>0</v>
      </c>
      <c r="M138" s="9">
        <f t="shared" si="15"/>
        <v>2</v>
      </c>
      <c r="N138" s="51"/>
      <c r="O138" s="51"/>
      <c r="P138" s="51"/>
      <c r="Q138" s="51"/>
      <c r="R138" s="51"/>
      <c r="S138" s="51"/>
      <c r="T138" s="51"/>
      <c r="U138" s="51"/>
      <c r="V138" s="51"/>
      <c r="W138" s="51"/>
      <c r="X138" s="51"/>
      <c r="Y138" s="51"/>
      <c r="Z138" s="51"/>
      <c r="AA138" s="51"/>
      <c r="AB138" s="51"/>
      <c r="AC138" s="51"/>
      <c r="AD138" s="51"/>
      <c r="AE138" s="51"/>
      <c r="AF138" s="51"/>
      <c r="AG138" s="51"/>
    </row>
    <row r="139" spans="1:33" ht="15.75" customHeight="1" x14ac:dyDescent="0.25">
      <c r="A139" s="9">
        <v>9</v>
      </c>
      <c r="B139" s="20">
        <v>48849388</v>
      </c>
      <c r="C139" s="9" t="s">
        <v>256</v>
      </c>
      <c r="D139" s="23" t="s">
        <v>274</v>
      </c>
      <c r="E139" s="100" t="s">
        <v>275</v>
      </c>
      <c r="F139" s="9" t="s">
        <v>215</v>
      </c>
      <c r="G139" s="9" t="s">
        <v>51</v>
      </c>
      <c r="H139" s="9">
        <v>8</v>
      </c>
      <c r="I139" s="9">
        <v>2</v>
      </c>
      <c r="J139" s="21">
        <v>2</v>
      </c>
      <c r="K139" s="9">
        <v>0</v>
      </c>
      <c r="L139" s="9">
        <v>0</v>
      </c>
      <c r="M139" s="9">
        <f t="shared" si="15"/>
        <v>2</v>
      </c>
      <c r="N139" s="52"/>
      <c r="O139" s="52"/>
      <c r="P139" s="52"/>
      <c r="Q139" s="52"/>
      <c r="R139" s="52"/>
      <c r="S139" s="52"/>
      <c r="T139" s="52"/>
      <c r="U139" s="52"/>
      <c r="V139" s="52"/>
      <c r="W139" s="52"/>
      <c r="X139" s="52"/>
      <c r="Y139" s="52"/>
      <c r="Z139" s="52"/>
      <c r="AA139" s="52"/>
      <c r="AB139" s="52"/>
      <c r="AC139" s="52"/>
      <c r="AD139" s="52"/>
      <c r="AE139" s="52"/>
      <c r="AF139" s="52"/>
      <c r="AG139" s="52"/>
    </row>
    <row r="140" spans="1:33" ht="86.25" customHeight="1" x14ac:dyDescent="0.25">
      <c r="A140" s="9">
        <v>10</v>
      </c>
      <c r="B140" s="20">
        <v>48849312</v>
      </c>
      <c r="C140" s="9" t="s">
        <v>256</v>
      </c>
      <c r="D140" s="23" t="s">
        <v>276</v>
      </c>
      <c r="E140" s="100" t="s">
        <v>277</v>
      </c>
      <c r="F140" s="9" t="s">
        <v>241</v>
      </c>
      <c r="G140" s="9" t="s">
        <v>51</v>
      </c>
      <c r="H140" s="9">
        <v>12</v>
      </c>
      <c r="I140" s="9">
        <v>2</v>
      </c>
      <c r="J140" s="21">
        <f t="shared" ref="J140:J148" si="16">I140</f>
        <v>2</v>
      </c>
      <c r="K140" s="9">
        <v>0</v>
      </c>
      <c r="L140" s="9">
        <v>0</v>
      </c>
      <c r="M140" s="9">
        <f t="shared" si="15"/>
        <v>2</v>
      </c>
      <c r="N140" s="29"/>
      <c r="O140" s="29"/>
      <c r="P140" s="29"/>
      <c r="Q140" s="29"/>
      <c r="R140" s="29"/>
      <c r="S140" s="29"/>
      <c r="T140" s="29"/>
      <c r="U140" s="29"/>
      <c r="V140" s="29"/>
      <c r="W140" s="29"/>
      <c r="X140" s="29"/>
      <c r="Y140" s="29"/>
      <c r="Z140" s="29"/>
      <c r="AA140" s="29"/>
      <c r="AB140" s="29"/>
      <c r="AC140" s="29"/>
      <c r="AD140" s="29"/>
      <c r="AE140" s="29"/>
      <c r="AF140" s="29"/>
      <c r="AG140" s="29"/>
    </row>
    <row r="141" spans="1:33" ht="55.5" customHeight="1" x14ac:dyDescent="0.25">
      <c r="A141" s="9">
        <v>11</v>
      </c>
      <c r="B141" s="20">
        <v>51970001</v>
      </c>
      <c r="C141" s="9" t="s">
        <v>256</v>
      </c>
      <c r="D141" s="23" t="s">
        <v>278</v>
      </c>
      <c r="E141" s="100" t="s">
        <v>279</v>
      </c>
      <c r="F141" s="9" t="s">
        <v>241</v>
      </c>
      <c r="G141" s="9" t="s">
        <v>51</v>
      </c>
      <c r="H141" s="9">
        <v>4</v>
      </c>
      <c r="I141" s="9">
        <v>2</v>
      </c>
      <c r="J141" s="21">
        <f t="shared" si="16"/>
        <v>2</v>
      </c>
      <c r="K141" s="9">
        <v>0</v>
      </c>
      <c r="L141" s="9">
        <v>0</v>
      </c>
      <c r="M141" s="9">
        <f t="shared" si="15"/>
        <v>2</v>
      </c>
      <c r="N141" s="29"/>
      <c r="O141" s="29"/>
      <c r="P141" s="29"/>
      <c r="Q141" s="29"/>
      <c r="R141" s="29"/>
      <c r="S141" s="29"/>
      <c r="T141" s="29"/>
      <c r="U141" s="29"/>
      <c r="V141" s="29"/>
      <c r="W141" s="29"/>
      <c r="X141" s="29"/>
      <c r="Y141" s="29"/>
      <c r="Z141" s="29"/>
      <c r="AA141" s="29"/>
      <c r="AB141" s="29"/>
      <c r="AC141" s="29"/>
      <c r="AD141" s="29"/>
      <c r="AE141" s="29"/>
      <c r="AF141" s="29"/>
      <c r="AG141" s="29"/>
    </row>
    <row r="142" spans="1:33" ht="34.5" customHeight="1" x14ac:dyDescent="0.25">
      <c r="A142" s="9">
        <v>12</v>
      </c>
      <c r="B142" s="20"/>
      <c r="C142" s="9" t="s">
        <v>256</v>
      </c>
      <c r="D142" s="23" t="s">
        <v>280</v>
      </c>
      <c r="E142" s="100" t="s">
        <v>281</v>
      </c>
      <c r="F142" s="9" t="s">
        <v>241</v>
      </c>
      <c r="G142" s="9" t="s">
        <v>51</v>
      </c>
      <c r="H142" s="9">
        <v>9</v>
      </c>
      <c r="I142" s="9">
        <v>3</v>
      </c>
      <c r="J142" s="21">
        <f t="shared" si="16"/>
        <v>3</v>
      </c>
      <c r="K142" s="9">
        <v>0</v>
      </c>
      <c r="L142" s="9">
        <v>0</v>
      </c>
      <c r="M142" s="9">
        <v>2</v>
      </c>
      <c r="N142" s="52"/>
      <c r="O142" s="52"/>
      <c r="P142" s="52"/>
      <c r="Q142" s="52"/>
      <c r="R142" s="52"/>
      <c r="S142" s="52"/>
      <c r="T142" s="52"/>
      <c r="U142" s="52"/>
      <c r="V142" s="52"/>
      <c r="W142" s="52"/>
      <c r="X142" s="52"/>
      <c r="Y142" s="52"/>
      <c r="Z142" s="52"/>
      <c r="AA142" s="52"/>
      <c r="AB142" s="52"/>
      <c r="AC142" s="52"/>
      <c r="AD142" s="52"/>
      <c r="AE142" s="52"/>
      <c r="AF142" s="52"/>
      <c r="AG142" s="52"/>
    </row>
    <row r="143" spans="1:33" ht="69.75" customHeight="1" x14ac:dyDescent="0.25">
      <c r="A143" s="9">
        <v>13</v>
      </c>
      <c r="B143" s="20"/>
      <c r="C143" s="9" t="s">
        <v>256</v>
      </c>
      <c r="D143" s="23" t="s">
        <v>282</v>
      </c>
      <c r="E143" s="100" t="s">
        <v>283</v>
      </c>
      <c r="F143" s="9" t="s">
        <v>241</v>
      </c>
      <c r="G143" s="9" t="s">
        <v>51</v>
      </c>
      <c r="H143" s="9">
        <v>6</v>
      </c>
      <c r="I143" s="9">
        <v>3</v>
      </c>
      <c r="J143" s="21">
        <f t="shared" si="16"/>
        <v>3</v>
      </c>
      <c r="K143" s="9">
        <v>0</v>
      </c>
      <c r="L143" s="9">
        <v>0</v>
      </c>
      <c r="M143" s="9">
        <v>2</v>
      </c>
      <c r="N143" s="52"/>
      <c r="O143" s="52"/>
      <c r="P143" s="52"/>
      <c r="Q143" s="52"/>
      <c r="R143" s="52"/>
      <c r="S143" s="52"/>
      <c r="T143" s="52"/>
      <c r="U143" s="52"/>
      <c r="V143" s="52"/>
      <c r="W143" s="52"/>
      <c r="X143" s="52"/>
      <c r="Y143" s="52"/>
      <c r="Z143" s="52"/>
      <c r="AA143" s="52"/>
      <c r="AB143" s="52"/>
      <c r="AC143" s="52"/>
      <c r="AD143" s="52"/>
      <c r="AE143" s="52"/>
      <c r="AF143" s="52"/>
      <c r="AG143" s="52"/>
    </row>
    <row r="144" spans="1:33" ht="103.5" customHeight="1" x14ac:dyDescent="0.25">
      <c r="A144" s="9">
        <v>14</v>
      </c>
      <c r="B144" s="20"/>
      <c r="C144" s="9" t="s">
        <v>256</v>
      </c>
      <c r="D144" s="23" t="s">
        <v>284</v>
      </c>
      <c r="E144" s="100" t="s">
        <v>285</v>
      </c>
      <c r="F144" s="9" t="s">
        <v>266</v>
      </c>
      <c r="G144" s="9" t="s">
        <v>51</v>
      </c>
      <c r="H144" s="9">
        <v>8</v>
      </c>
      <c r="I144" s="9">
        <v>1</v>
      </c>
      <c r="J144" s="21">
        <f t="shared" si="16"/>
        <v>1</v>
      </c>
      <c r="K144" s="9">
        <v>0</v>
      </c>
      <c r="L144" s="9">
        <v>0</v>
      </c>
      <c r="M144" s="9">
        <f t="shared" ref="M144:M145" si="17">IF(J144-K144-L144&lt;0,0,J144-K144-L144)</f>
        <v>1</v>
      </c>
      <c r="N144" s="52"/>
      <c r="O144" s="52"/>
      <c r="P144" s="52"/>
      <c r="Q144" s="52"/>
      <c r="R144" s="52"/>
      <c r="S144" s="52"/>
      <c r="T144" s="52"/>
      <c r="U144" s="52"/>
      <c r="V144" s="52"/>
      <c r="W144" s="52"/>
      <c r="X144" s="52"/>
      <c r="Y144" s="52"/>
      <c r="Z144" s="52"/>
      <c r="AA144" s="52"/>
      <c r="AB144" s="52"/>
      <c r="AC144" s="52"/>
      <c r="AD144" s="52"/>
      <c r="AE144" s="52"/>
      <c r="AF144" s="52"/>
      <c r="AG144" s="52"/>
    </row>
    <row r="145" spans="1:33" ht="65.25" customHeight="1" x14ac:dyDescent="0.25">
      <c r="A145" s="9">
        <v>15</v>
      </c>
      <c r="B145" s="20"/>
      <c r="C145" s="9" t="s">
        <v>256</v>
      </c>
      <c r="D145" s="23" t="s">
        <v>286</v>
      </c>
      <c r="E145" s="100" t="s">
        <v>287</v>
      </c>
      <c r="F145" s="9" t="s">
        <v>241</v>
      </c>
      <c r="G145" s="9" t="s">
        <v>51</v>
      </c>
      <c r="H145" s="9">
        <v>3</v>
      </c>
      <c r="I145" s="9">
        <v>2</v>
      </c>
      <c r="J145" s="21">
        <f t="shared" si="16"/>
        <v>2</v>
      </c>
      <c r="K145" s="9">
        <v>0</v>
      </c>
      <c r="L145" s="9">
        <v>0</v>
      </c>
      <c r="M145" s="9">
        <f t="shared" si="17"/>
        <v>2</v>
      </c>
      <c r="N145" s="52"/>
      <c r="O145" s="52"/>
      <c r="P145" s="52"/>
      <c r="Q145" s="52"/>
      <c r="R145" s="52"/>
      <c r="S145" s="52"/>
      <c r="T145" s="52"/>
      <c r="U145" s="52"/>
      <c r="V145" s="52"/>
      <c r="W145" s="52"/>
      <c r="X145" s="52"/>
      <c r="Y145" s="52"/>
      <c r="Z145" s="52"/>
      <c r="AA145" s="52"/>
      <c r="AB145" s="52"/>
      <c r="AC145" s="52"/>
      <c r="AD145" s="52"/>
      <c r="AE145" s="52"/>
      <c r="AF145" s="52"/>
      <c r="AG145" s="52"/>
    </row>
    <row r="146" spans="1:33" ht="88.5" customHeight="1" x14ac:dyDescent="0.25">
      <c r="A146" s="9">
        <v>16</v>
      </c>
      <c r="B146" s="20"/>
      <c r="C146" s="9" t="s">
        <v>256</v>
      </c>
      <c r="D146" s="23" t="s">
        <v>288</v>
      </c>
      <c r="E146" s="102" t="s">
        <v>289</v>
      </c>
      <c r="F146" s="9" t="s">
        <v>241</v>
      </c>
      <c r="G146" s="9" t="s">
        <v>51</v>
      </c>
      <c r="H146" s="9">
        <v>20</v>
      </c>
      <c r="I146" s="9">
        <v>4</v>
      </c>
      <c r="J146" s="21">
        <f t="shared" si="16"/>
        <v>4</v>
      </c>
      <c r="K146" s="9">
        <v>0</v>
      </c>
      <c r="L146" s="9">
        <v>0</v>
      </c>
      <c r="M146" s="9">
        <v>2</v>
      </c>
      <c r="N146" s="29"/>
      <c r="O146" s="29"/>
      <c r="P146" s="29"/>
      <c r="Q146" s="29"/>
      <c r="R146" s="29"/>
      <c r="S146" s="29"/>
      <c r="T146" s="29"/>
      <c r="U146" s="29"/>
      <c r="V146" s="29"/>
      <c r="W146" s="29"/>
      <c r="X146" s="29"/>
      <c r="Y146" s="29"/>
      <c r="Z146" s="29"/>
      <c r="AA146" s="29"/>
      <c r="AB146" s="29"/>
      <c r="AC146" s="29"/>
      <c r="AD146" s="29"/>
      <c r="AE146" s="29"/>
      <c r="AF146" s="29"/>
      <c r="AG146" s="29"/>
    </row>
    <row r="147" spans="1:33" ht="15.75" customHeight="1" x14ac:dyDescent="0.25">
      <c r="A147" s="9">
        <v>17</v>
      </c>
      <c r="B147" s="20"/>
      <c r="C147" s="9" t="s">
        <v>256</v>
      </c>
      <c r="D147" s="23" t="s">
        <v>290</v>
      </c>
      <c r="E147" s="102" t="s">
        <v>291</v>
      </c>
      <c r="F147" s="9" t="s">
        <v>241</v>
      </c>
      <c r="G147" s="9" t="s">
        <v>51</v>
      </c>
      <c r="H147" s="9">
        <v>24</v>
      </c>
      <c r="I147" s="9">
        <v>4</v>
      </c>
      <c r="J147" s="21">
        <f t="shared" si="16"/>
        <v>4</v>
      </c>
      <c r="K147" s="9">
        <v>0</v>
      </c>
      <c r="L147" s="9">
        <v>0</v>
      </c>
      <c r="M147" s="9">
        <v>2</v>
      </c>
      <c r="N147" s="29"/>
      <c r="O147" s="29"/>
      <c r="P147" s="29"/>
      <c r="Q147" s="29"/>
      <c r="R147" s="29"/>
      <c r="S147" s="29"/>
      <c r="T147" s="29"/>
      <c r="U147" s="29"/>
      <c r="V147" s="29"/>
      <c r="W147" s="29"/>
      <c r="X147" s="29"/>
      <c r="Y147" s="29"/>
      <c r="Z147" s="29"/>
      <c r="AA147" s="29"/>
      <c r="AB147" s="29"/>
      <c r="AC147" s="29"/>
      <c r="AD147" s="29"/>
      <c r="AE147" s="29"/>
      <c r="AF147" s="29"/>
      <c r="AG147" s="29"/>
    </row>
    <row r="148" spans="1:33" ht="15.75" customHeight="1" x14ac:dyDescent="0.25">
      <c r="A148" s="9">
        <v>18</v>
      </c>
      <c r="B148" s="20"/>
      <c r="C148" s="9" t="s">
        <v>256</v>
      </c>
      <c r="D148" s="23" t="s">
        <v>292</v>
      </c>
      <c r="E148" s="102" t="s">
        <v>293</v>
      </c>
      <c r="F148" s="9" t="s">
        <v>241</v>
      </c>
      <c r="G148" s="9" t="s">
        <v>51</v>
      </c>
      <c r="H148" s="9">
        <v>20</v>
      </c>
      <c r="I148" s="9">
        <v>10</v>
      </c>
      <c r="J148" s="21">
        <f t="shared" si="16"/>
        <v>10</v>
      </c>
      <c r="K148" s="9">
        <v>0</v>
      </c>
      <c r="L148" s="9">
        <v>0</v>
      </c>
      <c r="M148" s="9">
        <v>5</v>
      </c>
      <c r="N148" s="29"/>
      <c r="O148" s="29"/>
      <c r="P148" s="29"/>
      <c r="Q148" s="29"/>
      <c r="R148" s="29"/>
      <c r="S148" s="29"/>
      <c r="T148" s="29"/>
      <c r="U148" s="29"/>
      <c r="V148" s="29"/>
      <c r="W148" s="29"/>
      <c r="X148" s="29"/>
      <c r="Y148" s="29"/>
      <c r="Z148" s="29"/>
      <c r="AA148" s="29"/>
      <c r="AB148" s="29"/>
      <c r="AC148" s="29"/>
      <c r="AD148" s="29"/>
      <c r="AE148" s="29"/>
      <c r="AF148" s="29"/>
      <c r="AG148" s="29"/>
    </row>
    <row r="149" spans="1:33" ht="15.75" hidden="1" customHeight="1" x14ac:dyDescent="0.25">
      <c r="A149" s="9">
        <v>19</v>
      </c>
      <c r="B149" s="20"/>
      <c r="C149" s="9" t="s">
        <v>256</v>
      </c>
      <c r="D149" s="9" t="s">
        <v>294</v>
      </c>
      <c r="E149" s="102" t="s">
        <v>295</v>
      </c>
      <c r="F149" s="9"/>
      <c r="G149" s="9" t="s">
        <v>51</v>
      </c>
      <c r="H149" s="9"/>
      <c r="I149" s="9">
        <v>0</v>
      </c>
      <c r="J149" s="21">
        <v>0</v>
      </c>
      <c r="K149" s="9">
        <v>0</v>
      </c>
      <c r="L149" s="9">
        <v>1</v>
      </c>
      <c r="M149" s="9">
        <f t="shared" ref="M149:M150" si="18">IF(J149-K149-L149&lt;0,0,J149-K149-L149)</f>
        <v>0</v>
      </c>
      <c r="N149" s="29"/>
      <c r="O149" s="29"/>
      <c r="P149" s="29"/>
      <c r="Q149" s="29"/>
      <c r="R149" s="29"/>
      <c r="S149" s="29"/>
      <c r="T149" s="29"/>
      <c r="U149" s="29"/>
      <c r="V149" s="29"/>
      <c r="W149" s="29"/>
      <c r="X149" s="29"/>
      <c r="Y149" s="29"/>
      <c r="Z149" s="29"/>
      <c r="AA149" s="29"/>
      <c r="AB149" s="29"/>
      <c r="AC149" s="29"/>
      <c r="AD149" s="29"/>
      <c r="AE149" s="29"/>
      <c r="AF149" s="29"/>
      <c r="AG149" s="29"/>
    </row>
    <row r="150" spans="1:33" ht="15.75" customHeight="1" x14ac:dyDescent="0.25">
      <c r="A150" s="16">
        <v>20</v>
      </c>
      <c r="B150" s="43" t="s">
        <v>296</v>
      </c>
      <c r="C150" s="9" t="s">
        <v>256</v>
      </c>
      <c r="D150" s="53" t="s">
        <v>297</v>
      </c>
      <c r="E150" s="102" t="s">
        <v>298</v>
      </c>
      <c r="F150" s="21" t="s">
        <v>299</v>
      </c>
      <c r="G150" s="53" t="s">
        <v>85</v>
      </c>
      <c r="H150" s="53"/>
      <c r="I150" s="53">
        <v>1</v>
      </c>
      <c r="J150" s="21">
        <f>I150</f>
        <v>1</v>
      </c>
      <c r="K150" s="53">
        <v>0</v>
      </c>
      <c r="L150" s="53">
        <v>0</v>
      </c>
      <c r="M150" s="9">
        <f t="shared" si="18"/>
        <v>1</v>
      </c>
      <c r="N150" s="54"/>
      <c r="O150" s="29"/>
      <c r="P150" s="29"/>
      <c r="Q150" s="29"/>
      <c r="R150" s="29"/>
      <c r="S150" s="29"/>
      <c r="T150" s="29"/>
      <c r="U150" s="29"/>
      <c r="V150" s="29"/>
      <c r="W150" s="29"/>
      <c r="X150" s="29"/>
      <c r="Y150" s="29"/>
      <c r="Z150" s="29"/>
      <c r="AA150" s="29"/>
      <c r="AB150" s="29"/>
      <c r="AC150" s="29"/>
      <c r="AD150" s="29"/>
      <c r="AE150" s="29"/>
      <c r="AF150" s="29"/>
      <c r="AG150" s="29"/>
    </row>
    <row r="151" spans="1:33" ht="15.75" customHeight="1" x14ac:dyDescent="0.25">
      <c r="A151" s="173" t="s">
        <v>300</v>
      </c>
      <c r="B151" s="176"/>
      <c r="C151" s="208" t="s">
        <v>301</v>
      </c>
      <c r="D151" s="203"/>
      <c r="E151" s="107"/>
      <c r="F151" s="35"/>
      <c r="G151" s="35"/>
      <c r="H151" s="35"/>
      <c r="I151" s="35"/>
      <c r="J151" s="21"/>
      <c r="K151" s="35"/>
      <c r="L151" s="35"/>
      <c r="M151" s="35"/>
      <c r="N151" s="29"/>
      <c r="O151" s="29"/>
      <c r="P151" s="29"/>
      <c r="Q151" s="29"/>
      <c r="R151" s="29"/>
      <c r="S151" s="29"/>
      <c r="T151" s="29"/>
      <c r="U151" s="29"/>
      <c r="V151" s="29"/>
      <c r="W151" s="29"/>
      <c r="X151" s="29"/>
      <c r="Y151" s="29"/>
      <c r="Z151" s="29"/>
      <c r="AA151" s="29"/>
      <c r="AB151" s="29"/>
      <c r="AC151" s="29"/>
      <c r="AD151" s="29"/>
      <c r="AE151" s="29"/>
      <c r="AF151" s="29"/>
      <c r="AG151" s="29"/>
    </row>
    <row r="152" spans="1:33" ht="15.75" hidden="1" customHeight="1" x14ac:dyDescent="0.25">
      <c r="A152" s="18">
        <v>1</v>
      </c>
      <c r="B152" s="20"/>
      <c r="C152" s="9" t="s">
        <v>302</v>
      </c>
      <c r="D152" s="9" t="s">
        <v>303</v>
      </c>
      <c r="E152" s="102" t="s">
        <v>304</v>
      </c>
      <c r="F152" s="9"/>
      <c r="G152" s="9" t="s">
        <v>51</v>
      </c>
      <c r="H152" s="9"/>
      <c r="I152" s="9">
        <v>0</v>
      </c>
      <c r="J152" s="21">
        <f t="shared" ref="J152:J153" si="19">I152</f>
        <v>0</v>
      </c>
      <c r="K152" s="9">
        <v>0</v>
      </c>
      <c r="L152" s="9">
        <v>0</v>
      </c>
      <c r="M152" s="9">
        <v>0</v>
      </c>
      <c r="N152" s="29"/>
      <c r="O152" s="29"/>
      <c r="P152" s="29"/>
      <c r="Q152" s="29"/>
      <c r="R152" s="29"/>
      <c r="S152" s="29"/>
      <c r="T152" s="29"/>
      <c r="U152" s="29"/>
      <c r="V152" s="29"/>
      <c r="W152" s="29"/>
      <c r="X152" s="29"/>
      <c r="Y152" s="29"/>
      <c r="Z152" s="29"/>
      <c r="AA152" s="29"/>
      <c r="AB152" s="29"/>
      <c r="AC152" s="29"/>
      <c r="AD152" s="29"/>
      <c r="AE152" s="29"/>
      <c r="AF152" s="29"/>
      <c r="AG152" s="29"/>
    </row>
    <row r="153" spans="1:33" ht="15.75" hidden="1" customHeight="1" x14ac:dyDescent="0.25">
      <c r="A153" s="18">
        <v>2</v>
      </c>
      <c r="B153" s="20"/>
      <c r="C153" s="9" t="s">
        <v>302</v>
      </c>
      <c r="D153" s="9" t="s">
        <v>305</v>
      </c>
      <c r="E153" s="102" t="s">
        <v>306</v>
      </c>
      <c r="F153" s="9"/>
      <c r="G153" s="9" t="s">
        <v>51</v>
      </c>
      <c r="H153" s="9"/>
      <c r="I153" s="9">
        <v>2</v>
      </c>
      <c r="J153" s="21">
        <f t="shared" si="19"/>
        <v>2</v>
      </c>
      <c r="K153" s="9">
        <v>0</v>
      </c>
      <c r="L153" s="9">
        <v>0</v>
      </c>
      <c r="M153" s="9">
        <v>0</v>
      </c>
      <c r="N153" s="29"/>
      <c r="O153" s="29"/>
      <c r="P153" s="29"/>
      <c r="Q153" s="29"/>
      <c r="R153" s="29"/>
      <c r="S153" s="29"/>
      <c r="T153" s="29"/>
      <c r="U153" s="29"/>
      <c r="V153" s="29"/>
      <c r="W153" s="29"/>
      <c r="X153" s="29"/>
      <c r="Y153" s="29"/>
      <c r="Z153" s="29"/>
      <c r="AA153" s="29"/>
      <c r="AB153" s="29"/>
      <c r="AC153" s="29"/>
      <c r="AD153" s="29"/>
      <c r="AE153" s="29"/>
      <c r="AF153" s="29"/>
      <c r="AG153" s="29"/>
    </row>
    <row r="154" spans="1:33" ht="15.75" hidden="1" customHeight="1" x14ac:dyDescent="0.25">
      <c r="A154" s="18">
        <v>6</v>
      </c>
      <c r="B154" s="20"/>
      <c r="C154" s="9" t="s">
        <v>307</v>
      </c>
      <c r="D154" s="9" t="s">
        <v>308</v>
      </c>
      <c r="E154" s="102" t="s">
        <v>306</v>
      </c>
      <c r="F154" s="9"/>
      <c r="G154" s="9" t="s">
        <v>51</v>
      </c>
      <c r="H154" s="9"/>
      <c r="I154" s="9">
        <v>2</v>
      </c>
      <c r="J154" s="21">
        <v>2</v>
      </c>
      <c r="K154" s="9">
        <v>0</v>
      </c>
      <c r="L154" s="9">
        <v>0</v>
      </c>
      <c r="M154" s="9">
        <v>0</v>
      </c>
      <c r="N154" s="29"/>
      <c r="O154" s="29"/>
      <c r="P154" s="29"/>
      <c r="Q154" s="29"/>
      <c r="R154" s="29"/>
      <c r="S154" s="29"/>
      <c r="T154" s="29"/>
      <c r="U154" s="29"/>
      <c r="V154" s="29"/>
      <c r="W154" s="29"/>
      <c r="X154" s="29"/>
      <c r="Y154" s="29"/>
      <c r="Z154" s="29"/>
      <c r="AA154" s="29"/>
      <c r="AB154" s="29"/>
      <c r="AC154" s="29"/>
      <c r="AD154" s="29"/>
      <c r="AE154" s="29"/>
      <c r="AF154" s="29"/>
      <c r="AG154" s="29"/>
    </row>
    <row r="155" spans="1:33" ht="15.75" hidden="1" customHeight="1" x14ac:dyDescent="0.25">
      <c r="A155" s="18">
        <v>8</v>
      </c>
      <c r="B155" s="20"/>
      <c r="C155" s="9" t="s">
        <v>309</v>
      </c>
      <c r="D155" s="23" t="s">
        <v>310</v>
      </c>
      <c r="E155" s="100" t="s">
        <v>311</v>
      </c>
      <c r="F155" s="9"/>
      <c r="G155" s="9" t="s">
        <v>51</v>
      </c>
      <c r="H155" s="9"/>
      <c r="I155" s="9">
        <v>0</v>
      </c>
      <c r="J155" s="21">
        <f t="shared" ref="J155:J160" si="20">I155</f>
        <v>0</v>
      </c>
      <c r="K155" s="9">
        <v>0</v>
      </c>
      <c r="L155" s="9">
        <v>0</v>
      </c>
      <c r="M155" s="9">
        <v>0</v>
      </c>
      <c r="N155" s="29"/>
      <c r="O155" s="29"/>
      <c r="P155" s="29"/>
      <c r="Q155" s="29"/>
      <c r="R155" s="29"/>
      <c r="S155" s="29"/>
      <c r="T155" s="29"/>
      <c r="U155" s="29"/>
      <c r="V155" s="29"/>
      <c r="W155" s="29"/>
      <c r="X155" s="29"/>
      <c r="Y155" s="29"/>
      <c r="Z155" s="29"/>
      <c r="AA155" s="29"/>
      <c r="AB155" s="29"/>
      <c r="AC155" s="29"/>
      <c r="AD155" s="29"/>
      <c r="AE155" s="29"/>
      <c r="AF155" s="29"/>
      <c r="AG155" s="29"/>
    </row>
    <row r="156" spans="1:33" ht="15.75" hidden="1" customHeight="1" x14ac:dyDescent="0.25">
      <c r="A156" s="18">
        <v>10</v>
      </c>
      <c r="B156" s="20"/>
      <c r="C156" s="9" t="s">
        <v>309</v>
      </c>
      <c r="D156" s="23" t="s">
        <v>312</v>
      </c>
      <c r="E156" s="100" t="s">
        <v>313</v>
      </c>
      <c r="F156" s="9"/>
      <c r="G156" s="9" t="s">
        <v>51</v>
      </c>
      <c r="H156" s="9"/>
      <c r="I156" s="9">
        <v>0</v>
      </c>
      <c r="J156" s="21">
        <f t="shared" si="20"/>
        <v>0</v>
      </c>
      <c r="K156" s="9">
        <v>0</v>
      </c>
      <c r="L156" s="9">
        <v>0</v>
      </c>
      <c r="M156" s="9">
        <v>0</v>
      </c>
      <c r="N156" s="29"/>
      <c r="O156" s="29"/>
      <c r="P156" s="29"/>
      <c r="Q156" s="29"/>
      <c r="R156" s="29"/>
      <c r="S156" s="29"/>
      <c r="T156" s="29"/>
      <c r="U156" s="29"/>
      <c r="V156" s="29"/>
      <c r="W156" s="29"/>
      <c r="X156" s="29"/>
      <c r="Y156" s="29"/>
      <c r="Z156" s="29"/>
      <c r="AA156" s="29"/>
      <c r="AB156" s="29"/>
      <c r="AC156" s="29"/>
      <c r="AD156" s="29"/>
      <c r="AE156" s="29"/>
      <c r="AF156" s="29"/>
      <c r="AG156" s="29"/>
    </row>
    <row r="157" spans="1:33" ht="39" hidden="1" customHeight="1" x14ac:dyDescent="0.25">
      <c r="A157" s="18">
        <v>11</v>
      </c>
      <c r="B157" s="20"/>
      <c r="C157" s="9" t="s">
        <v>309</v>
      </c>
      <c r="D157" s="23" t="s">
        <v>314</v>
      </c>
      <c r="E157" s="100" t="s">
        <v>315</v>
      </c>
      <c r="F157" s="9"/>
      <c r="G157" s="9" t="s">
        <v>51</v>
      </c>
      <c r="H157" s="9"/>
      <c r="I157" s="9">
        <v>2</v>
      </c>
      <c r="J157" s="21">
        <f t="shared" si="20"/>
        <v>2</v>
      </c>
      <c r="K157" s="9">
        <v>0</v>
      </c>
      <c r="L157" s="9">
        <v>0</v>
      </c>
      <c r="M157" s="9">
        <v>0</v>
      </c>
      <c r="N157" s="29"/>
      <c r="O157" s="29"/>
      <c r="P157" s="29"/>
      <c r="Q157" s="29"/>
      <c r="R157" s="29"/>
      <c r="S157" s="29"/>
      <c r="T157" s="29"/>
      <c r="U157" s="29"/>
      <c r="V157" s="29"/>
      <c r="W157" s="29"/>
      <c r="X157" s="29"/>
      <c r="Y157" s="29"/>
      <c r="Z157" s="29"/>
      <c r="AA157" s="29"/>
      <c r="AB157" s="29"/>
      <c r="AC157" s="29"/>
      <c r="AD157" s="29"/>
      <c r="AE157" s="29"/>
      <c r="AF157" s="29"/>
      <c r="AG157" s="29"/>
    </row>
    <row r="158" spans="1:33" ht="63" hidden="1" customHeight="1" x14ac:dyDescent="0.25">
      <c r="A158" s="18">
        <v>12</v>
      </c>
      <c r="B158" s="20"/>
      <c r="C158" s="9" t="s">
        <v>309</v>
      </c>
      <c r="D158" s="23" t="s">
        <v>308</v>
      </c>
      <c r="E158" s="100" t="s">
        <v>306</v>
      </c>
      <c r="F158" s="9"/>
      <c r="G158" s="9" t="s">
        <v>51</v>
      </c>
      <c r="H158" s="9"/>
      <c r="I158" s="9">
        <v>2</v>
      </c>
      <c r="J158" s="21">
        <f t="shared" si="20"/>
        <v>2</v>
      </c>
      <c r="K158" s="9">
        <v>0</v>
      </c>
      <c r="L158" s="9">
        <v>0</v>
      </c>
      <c r="M158" s="9">
        <v>0</v>
      </c>
      <c r="N158" s="29"/>
      <c r="O158" s="29"/>
      <c r="P158" s="29"/>
      <c r="Q158" s="29"/>
      <c r="R158" s="29"/>
      <c r="S158" s="29"/>
      <c r="T158" s="29"/>
      <c r="U158" s="29"/>
      <c r="V158" s="29"/>
      <c r="W158" s="29"/>
      <c r="X158" s="29"/>
      <c r="Y158" s="29"/>
      <c r="Z158" s="29"/>
      <c r="AA158" s="29"/>
      <c r="AB158" s="29"/>
      <c r="AC158" s="29"/>
      <c r="AD158" s="29"/>
      <c r="AE158" s="29"/>
      <c r="AF158" s="29"/>
      <c r="AG158" s="29"/>
    </row>
    <row r="159" spans="1:33" ht="15.75" hidden="1" customHeight="1" x14ac:dyDescent="0.25">
      <c r="A159" s="18">
        <v>13</v>
      </c>
      <c r="B159" s="20"/>
      <c r="C159" s="9" t="s">
        <v>309</v>
      </c>
      <c r="D159" s="23" t="s">
        <v>316</v>
      </c>
      <c r="E159" s="100" t="s">
        <v>317</v>
      </c>
      <c r="F159" s="9"/>
      <c r="G159" s="9" t="s">
        <v>51</v>
      </c>
      <c r="H159" s="9"/>
      <c r="I159" s="9">
        <v>0</v>
      </c>
      <c r="J159" s="21">
        <f t="shared" si="20"/>
        <v>0</v>
      </c>
      <c r="K159" s="9">
        <v>0</v>
      </c>
      <c r="L159" s="9">
        <v>0</v>
      </c>
      <c r="M159" s="9">
        <f>IF(J159-K159-L159&lt;0,0,J159-K159-L159)</f>
        <v>0</v>
      </c>
      <c r="N159" s="29"/>
      <c r="O159" s="29"/>
      <c r="P159" s="29"/>
      <c r="Q159" s="29"/>
      <c r="R159" s="29"/>
      <c r="S159" s="29"/>
      <c r="T159" s="29"/>
      <c r="U159" s="29"/>
      <c r="V159" s="29"/>
      <c r="W159" s="29"/>
      <c r="X159" s="29"/>
      <c r="Y159" s="29"/>
      <c r="Z159" s="29"/>
      <c r="AA159" s="29"/>
      <c r="AB159" s="29"/>
      <c r="AC159" s="29"/>
      <c r="AD159" s="29"/>
      <c r="AE159" s="29"/>
      <c r="AF159" s="29"/>
      <c r="AG159" s="29"/>
    </row>
    <row r="160" spans="1:33" ht="15.75" hidden="1" customHeight="1" x14ac:dyDescent="0.25">
      <c r="A160" s="18">
        <v>14</v>
      </c>
      <c r="B160" s="20"/>
      <c r="C160" s="9" t="s">
        <v>309</v>
      </c>
      <c r="D160" s="23" t="s">
        <v>318</v>
      </c>
      <c r="E160" s="100" t="s">
        <v>319</v>
      </c>
      <c r="F160" s="9"/>
      <c r="G160" s="9" t="s">
        <v>51</v>
      </c>
      <c r="H160" s="9"/>
      <c r="I160" s="9">
        <v>2</v>
      </c>
      <c r="J160" s="21">
        <f t="shared" si="20"/>
        <v>2</v>
      </c>
      <c r="K160" s="9">
        <v>0</v>
      </c>
      <c r="L160" s="9">
        <v>0</v>
      </c>
      <c r="M160" s="9">
        <v>0</v>
      </c>
      <c r="N160" s="29"/>
      <c r="O160" s="29"/>
      <c r="P160" s="29"/>
      <c r="Q160" s="29"/>
      <c r="R160" s="29"/>
      <c r="S160" s="29"/>
      <c r="T160" s="29"/>
      <c r="U160" s="29"/>
      <c r="V160" s="29"/>
      <c r="W160" s="29"/>
      <c r="X160" s="29"/>
      <c r="Y160" s="29"/>
      <c r="Z160" s="29"/>
      <c r="AA160" s="29"/>
      <c r="AB160" s="29"/>
      <c r="AC160" s="29"/>
      <c r="AD160" s="29"/>
      <c r="AE160" s="29"/>
      <c r="AF160" s="29"/>
      <c r="AG160" s="29"/>
    </row>
    <row r="161" spans="1:33" ht="15.75" customHeight="1" x14ac:dyDescent="0.25">
      <c r="A161" s="171" t="s">
        <v>320</v>
      </c>
      <c r="B161" s="55"/>
      <c r="C161" s="205" t="s">
        <v>321</v>
      </c>
      <c r="D161" s="189"/>
      <c r="E161" s="111"/>
      <c r="F161" s="41"/>
      <c r="G161" s="39"/>
      <c r="H161" s="39"/>
      <c r="I161" s="39"/>
      <c r="J161" s="28"/>
      <c r="K161" s="39"/>
      <c r="L161" s="39"/>
      <c r="M161" s="39"/>
      <c r="N161" s="29"/>
      <c r="O161" s="29"/>
      <c r="P161" s="29"/>
      <c r="Q161" s="29"/>
      <c r="R161" s="29"/>
      <c r="S161" s="29"/>
      <c r="T161" s="29"/>
      <c r="U161" s="29"/>
      <c r="V161" s="29"/>
      <c r="W161" s="29"/>
      <c r="X161" s="29"/>
      <c r="Y161" s="29"/>
      <c r="Z161" s="29"/>
      <c r="AA161" s="29"/>
      <c r="AB161" s="29"/>
      <c r="AC161" s="29"/>
      <c r="AD161" s="29"/>
      <c r="AE161" s="29"/>
      <c r="AF161" s="29"/>
      <c r="AG161" s="29"/>
    </row>
    <row r="162" spans="1:33" ht="15.75" hidden="1" customHeight="1" x14ac:dyDescent="0.25">
      <c r="A162" s="96"/>
      <c r="B162" s="55"/>
      <c r="C162" s="17"/>
      <c r="D162" s="84"/>
      <c r="E162" s="111"/>
      <c r="F162" s="41"/>
      <c r="G162" s="39"/>
      <c r="H162" s="39"/>
      <c r="I162" s="39"/>
      <c r="J162" s="28"/>
      <c r="K162" s="39"/>
      <c r="L162" s="39"/>
      <c r="M162" s="39"/>
      <c r="N162" s="29"/>
      <c r="O162" s="29"/>
      <c r="P162" s="29"/>
      <c r="Q162" s="29"/>
      <c r="R162" s="29"/>
      <c r="S162" s="29"/>
      <c r="T162" s="29"/>
      <c r="U162" s="29"/>
      <c r="V162" s="29"/>
      <c r="W162" s="29"/>
      <c r="X162" s="29"/>
      <c r="Y162" s="29"/>
      <c r="Z162" s="29"/>
      <c r="AA162" s="29"/>
      <c r="AB162" s="29"/>
      <c r="AC162" s="29"/>
      <c r="AD162" s="29"/>
      <c r="AE162" s="29"/>
      <c r="AF162" s="29"/>
      <c r="AG162" s="29"/>
    </row>
    <row r="163" spans="1:33" ht="15.75" customHeight="1" x14ac:dyDescent="0.25">
      <c r="A163" s="9">
        <v>1</v>
      </c>
      <c r="B163" s="20"/>
      <c r="C163" s="9" t="s">
        <v>322</v>
      </c>
      <c r="D163" s="23" t="s">
        <v>323</v>
      </c>
      <c r="E163" s="100" t="s">
        <v>324</v>
      </c>
      <c r="F163" s="9" t="s">
        <v>241</v>
      </c>
      <c r="G163" s="9" t="s">
        <v>51</v>
      </c>
      <c r="H163" s="9">
        <v>12</v>
      </c>
      <c r="I163" s="9">
        <v>12</v>
      </c>
      <c r="J163" s="21">
        <v>12</v>
      </c>
      <c r="K163" s="19">
        <v>0</v>
      </c>
      <c r="L163" s="19">
        <v>0</v>
      </c>
      <c r="M163" s="9">
        <f t="shared" ref="M163:M178" si="21">IF(J163-K163-L163&lt;0,0,J163-K163-L163)</f>
        <v>12</v>
      </c>
      <c r="N163" s="29"/>
      <c r="O163" s="29"/>
      <c r="P163" s="29"/>
      <c r="Q163" s="29"/>
      <c r="R163" s="29"/>
      <c r="S163" s="29"/>
      <c r="T163" s="29"/>
      <c r="U163" s="29"/>
      <c r="V163" s="29"/>
      <c r="W163" s="29"/>
      <c r="X163" s="29"/>
      <c r="Y163" s="29"/>
      <c r="Z163" s="29"/>
      <c r="AA163" s="29"/>
      <c r="AB163" s="29"/>
      <c r="AC163" s="29"/>
      <c r="AD163" s="29"/>
      <c r="AE163" s="29"/>
      <c r="AF163" s="29"/>
      <c r="AG163" s="29"/>
    </row>
    <row r="164" spans="1:33" ht="78.75" customHeight="1" x14ac:dyDescent="0.25">
      <c r="A164" s="94">
        <v>2</v>
      </c>
      <c r="B164" s="47"/>
      <c r="C164" s="9" t="s">
        <v>322</v>
      </c>
      <c r="D164" s="23" t="s">
        <v>325</v>
      </c>
      <c r="E164" s="102" t="s">
        <v>326</v>
      </c>
      <c r="F164" s="9" t="s">
        <v>241</v>
      </c>
      <c r="G164" s="9" t="s">
        <v>51</v>
      </c>
      <c r="H164" s="9">
        <v>16</v>
      </c>
      <c r="I164" s="9">
        <v>4</v>
      </c>
      <c r="J164" s="21">
        <v>4</v>
      </c>
      <c r="K164" s="19">
        <v>0</v>
      </c>
      <c r="L164" s="19">
        <v>0</v>
      </c>
      <c r="M164" s="181">
        <f t="shared" si="21"/>
        <v>4</v>
      </c>
      <c r="N164" s="29"/>
      <c r="O164" s="29"/>
      <c r="P164" s="29"/>
      <c r="Q164" s="29"/>
      <c r="R164" s="29"/>
      <c r="S164" s="29"/>
      <c r="T164" s="29"/>
      <c r="U164" s="29"/>
      <c r="V164" s="29"/>
      <c r="W164" s="29"/>
      <c r="X164" s="29"/>
      <c r="Y164" s="29"/>
      <c r="Z164" s="29"/>
      <c r="AA164" s="29"/>
      <c r="AB164" s="29"/>
      <c r="AC164" s="29"/>
      <c r="AD164" s="29"/>
      <c r="AE164" s="29"/>
      <c r="AF164" s="29"/>
      <c r="AG164" s="29"/>
    </row>
    <row r="165" spans="1:33" ht="45" customHeight="1" x14ac:dyDescent="0.25">
      <c r="A165" s="9">
        <v>3</v>
      </c>
      <c r="B165" s="20"/>
      <c r="C165" s="9" t="s">
        <v>322</v>
      </c>
      <c r="D165" s="23" t="s">
        <v>327</v>
      </c>
      <c r="E165" s="100" t="s">
        <v>328</v>
      </c>
      <c r="F165" s="9" t="s">
        <v>241</v>
      </c>
      <c r="G165" s="9" t="s">
        <v>51</v>
      </c>
      <c r="H165" s="9">
        <v>8</v>
      </c>
      <c r="I165" s="9">
        <v>4</v>
      </c>
      <c r="J165" s="21">
        <v>2</v>
      </c>
      <c r="K165" s="19">
        <v>0</v>
      </c>
      <c r="L165" s="19">
        <v>0</v>
      </c>
      <c r="M165" s="181">
        <f t="shared" si="21"/>
        <v>2</v>
      </c>
      <c r="N165" s="29"/>
      <c r="O165" s="29"/>
      <c r="P165" s="29"/>
      <c r="Q165" s="29"/>
      <c r="R165" s="29"/>
      <c r="S165" s="29"/>
      <c r="T165" s="29"/>
      <c r="U165" s="29"/>
      <c r="V165" s="29"/>
      <c r="W165" s="29"/>
      <c r="X165" s="29"/>
      <c r="Y165" s="29"/>
      <c r="Z165" s="29"/>
      <c r="AA165" s="29"/>
      <c r="AB165" s="29"/>
      <c r="AC165" s="29"/>
      <c r="AD165" s="29"/>
      <c r="AE165" s="29"/>
      <c r="AF165" s="29"/>
      <c r="AG165" s="29"/>
    </row>
    <row r="166" spans="1:33" ht="15.75" customHeight="1" x14ac:dyDescent="0.25">
      <c r="A166" s="94">
        <v>4</v>
      </c>
      <c r="B166" s="47"/>
      <c r="C166" s="9" t="s">
        <v>322</v>
      </c>
      <c r="D166" s="23" t="s">
        <v>329</v>
      </c>
      <c r="E166" s="100" t="s">
        <v>330</v>
      </c>
      <c r="F166" s="9" t="s">
        <v>241</v>
      </c>
      <c r="G166" s="9" t="s">
        <v>51</v>
      </c>
      <c r="H166" s="9">
        <v>4</v>
      </c>
      <c r="I166" s="9">
        <v>4</v>
      </c>
      <c r="J166" s="21">
        <v>2</v>
      </c>
      <c r="K166" s="19">
        <v>0</v>
      </c>
      <c r="L166" s="19">
        <v>0</v>
      </c>
      <c r="M166" s="181">
        <f t="shared" si="21"/>
        <v>2</v>
      </c>
      <c r="N166" s="29"/>
      <c r="O166" s="29"/>
      <c r="P166" s="29"/>
      <c r="Q166" s="29"/>
      <c r="R166" s="29"/>
      <c r="S166" s="29"/>
      <c r="T166" s="29"/>
      <c r="U166" s="29"/>
      <c r="V166" s="29"/>
      <c r="W166" s="29"/>
      <c r="X166" s="29"/>
      <c r="Y166" s="29"/>
      <c r="Z166" s="29"/>
      <c r="AA166" s="29"/>
      <c r="AB166" s="29"/>
      <c r="AC166" s="29"/>
      <c r="AD166" s="29"/>
      <c r="AE166" s="29"/>
      <c r="AF166" s="29"/>
      <c r="AG166" s="29"/>
    </row>
    <row r="167" spans="1:33" ht="45" customHeight="1" x14ac:dyDescent="0.25">
      <c r="A167" s="94">
        <v>5</v>
      </c>
      <c r="B167" s="47"/>
      <c r="C167" s="25" t="s">
        <v>322</v>
      </c>
      <c r="D167" s="74" t="s">
        <v>331</v>
      </c>
      <c r="E167" s="100" t="s">
        <v>332</v>
      </c>
      <c r="F167" s="9" t="s">
        <v>333</v>
      </c>
      <c r="G167" s="25" t="s">
        <v>51</v>
      </c>
      <c r="H167" s="25">
        <v>10</v>
      </c>
      <c r="I167" s="25">
        <v>2</v>
      </c>
      <c r="J167" s="78">
        <v>1</v>
      </c>
      <c r="K167" s="24">
        <v>0</v>
      </c>
      <c r="L167" s="24">
        <v>0</v>
      </c>
      <c r="M167" s="25">
        <f t="shared" si="21"/>
        <v>1</v>
      </c>
      <c r="N167" s="29"/>
      <c r="O167" s="29"/>
      <c r="P167" s="29"/>
      <c r="Q167" s="29"/>
      <c r="R167" s="29"/>
      <c r="S167" s="29"/>
      <c r="T167" s="29"/>
      <c r="U167" s="29"/>
      <c r="V167" s="29"/>
      <c r="W167" s="29"/>
      <c r="X167" s="29"/>
      <c r="Y167" s="29"/>
      <c r="Z167" s="29"/>
      <c r="AA167" s="29"/>
      <c r="AB167" s="29"/>
      <c r="AC167" s="29"/>
      <c r="AD167" s="29"/>
      <c r="AE167" s="29"/>
      <c r="AF167" s="29"/>
      <c r="AG167" s="29"/>
    </row>
    <row r="168" spans="1:33" ht="15.75" customHeight="1" x14ac:dyDescent="0.25">
      <c r="A168" s="9">
        <v>6</v>
      </c>
      <c r="B168" s="20" t="s">
        <v>334</v>
      </c>
      <c r="C168" s="9" t="s">
        <v>322</v>
      </c>
      <c r="D168" s="23" t="s">
        <v>335</v>
      </c>
      <c r="E168" s="100" t="s">
        <v>336</v>
      </c>
      <c r="F168" s="9" t="s">
        <v>241</v>
      </c>
      <c r="G168" s="9" t="s">
        <v>51</v>
      </c>
      <c r="H168" s="9">
        <v>8</v>
      </c>
      <c r="I168" s="9">
        <v>2</v>
      </c>
      <c r="J168" s="21">
        <f t="shared" ref="J168:J173" si="22">I168</f>
        <v>2</v>
      </c>
      <c r="K168" s="9">
        <v>0</v>
      </c>
      <c r="L168" s="9">
        <v>0</v>
      </c>
      <c r="M168" s="9">
        <f t="shared" si="21"/>
        <v>2</v>
      </c>
      <c r="N168" s="29"/>
      <c r="O168" s="29"/>
      <c r="P168" s="29"/>
      <c r="Q168" s="29"/>
      <c r="R168" s="29"/>
      <c r="S168" s="29"/>
      <c r="T168" s="29"/>
      <c r="U168" s="29"/>
      <c r="V168" s="29"/>
      <c r="W168" s="29"/>
      <c r="X168" s="29"/>
      <c r="Y168" s="29"/>
      <c r="Z168" s="29"/>
      <c r="AA168" s="29"/>
      <c r="AB168" s="29"/>
      <c r="AC168" s="29"/>
      <c r="AD168" s="29"/>
      <c r="AE168" s="29"/>
      <c r="AF168" s="29"/>
      <c r="AG168" s="29"/>
    </row>
    <row r="169" spans="1:33" ht="15.75" customHeight="1" x14ac:dyDescent="0.25">
      <c r="A169" s="9">
        <v>7</v>
      </c>
      <c r="B169" s="20" t="s">
        <v>337</v>
      </c>
      <c r="C169" s="9" t="s">
        <v>322</v>
      </c>
      <c r="D169" s="23" t="s">
        <v>338</v>
      </c>
      <c r="E169" s="100" t="s">
        <v>339</v>
      </c>
      <c r="F169" s="9" t="s">
        <v>340</v>
      </c>
      <c r="G169" s="9" t="s">
        <v>51</v>
      </c>
      <c r="H169" s="9">
        <v>4</v>
      </c>
      <c r="I169" s="9">
        <v>2</v>
      </c>
      <c r="J169" s="21">
        <f t="shared" si="22"/>
        <v>2</v>
      </c>
      <c r="K169" s="9">
        <v>0</v>
      </c>
      <c r="L169" s="9">
        <v>0</v>
      </c>
      <c r="M169" s="181">
        <f t="shared" si="21"/>
        <v>2</v>
      </c>
      <c r="N169" s="29"/>
      <c r="O169" s="29"/>
      <c r="P169" s="29"/>
      <c r="Q169" s="29"/>
      <c r="R169" s="29"/>
      <c r="S169" s="29"/>
      <c r="T169" s="29"/>
      <c r="U169" s="29"/>
      <c r="V169" s="29"/>
      <c r="W169" s="29"/>
      <c r="X169" s="29"/>
      <c r="Y169" s="29"/>
      <c r="Z169" s="29"/>
      <c r="AA169" s="29"/>
      <c r="AB169" s="29"/>
      <c r="AC169" s="29"/>
      <c r="AD169" s="29"/>
      <c r="AE169" s="29"/>
      <c r="AF169" s="29"/>
      <c r="AG169" s="29"/>
    </row>
    <row r="170" spans="1:33" ht="75" customHeight="1" x14ac:dyDescent="0.25">
      <c r="A170" s="9">
        <v>8</v>
      </c>
      <c r="B170" s="20" t="s">
        <v>341</v>
      </c>
      <c r="C170" s="9" t="s">
        <v>322</v>
      </c>
      <c r="D170" s="23" t="s">
        <v>342</v>
      </c>
      <c r="E170" s="100" t="s">
        <v>343</v>
      </c>
      <c r="F170" s="9" t="s">
        <v>340</v>
      </c>
      <c r="G170" s="9" t="s">
        <v>85</v>
      </c>
      <c r="H170" s="9">
        <v>2</v>
      </c>
      <c r="I170" s="9">
        <v>2</v>
      </c>
      <c r="J170" s="21">
        <f t="shared" si="22"/>
        <v>2</v>
      </c>
      <c r="K170" s="9">
        <v>0</v>
      </c>
      <c r="L170" s="9">
        <v>0</v>
      </c>
      <c r="M170" s="181">
        <f t="shared" si="21"/>
        <v>2</v>
      </c>
      <c r="N170" s="29"/>
      <c r="O170" s="29"/>
      <c r="P170" s="29"/>
      <c r="Q170" s="29"/>
      <c r="R170" s="29"/>
      <c r="S170" s="29"/>
      <c r="T170" s="29"/>
      <c r="U170" s="29"/>
      <c r="V170" s="29"/>
      <c r="W170" s="29"/>
      <c r="X170" s="29"/>
      <c r="Y170" s="29"/>
      <c r="Z170" s="29"/>
      <c r="AA170" s="29"/>
      <c r="AB170" s="29"/>
      <c r="AC170" s="29"/>
      <c r="AD170" s="29"/>
      <c r="AE170" s="29"/>
      <c r="AF170" s="29"/>
      <c r="AG170" s="29"/>
    </row>
    <row r="171" spans="1:33" ht="57" customHeight="1" x14ac:dyDescent="0.25">
      <c r="A171" s="9">
        <v>9</v>
      </c>
      <c r="B171" s="20" t="s">
        <v>344</v>
      </c>
      <c r="C171" s="9" t="s">
        <v>322</v>
      </c>
      <c r="D171" s="23" t="s">
        <v>345</v>
      </c>
      <c r="E171" s="100" t="s">
        <v>346</v>
      </c>
      <c r="F171" s="9" t="s">
        <v>340</v>
      </c>
      <c r="G171" s="9" t="s">
        <v>85</v>
      </c>
      <c r="H171" s="9">
        <v>2</v>
      </c>
      <c r="I171" s="9">
        <v>2</v>
      </c>
      <c r="J171" s="21">
        <f t="shared" si="22"/>
        <v>2</v>
      </c>
      <c r="K171" s="9">
        <v>0</v>
      </c>
      <c r="L171" s="9">
        <v>0</v>
      </c>
      <c r="M171" s="181">
        <f t="shared" si="21"/>
        <v>2</v>
      </c>
      <c r="N171" s="29"/>
      <c r="O171" s="29"/>
      <c r="P171" s="29"/>
      <c r="Q171" s="29"/>
      <c r="R171" s="29"/>
      <c r="S171" s="29"/>
      <c r="T171" s="29"/>
      <c r="U171" s="29"/>
      <c r="V171" s="29"/>
      <c r="W171" s="29"/>
      <c r="X171" s="29"/>
      <c r="Y171" s="29"/>
      <c r="Z171" s="29"/>
      <c r="AA171" s="29"/>
      <c r="AB171" s="29"/>
      <c r="AC171" s="29"/>
      <c r="AD171" s="29"/>
      <c r="AE171" s="29"/>
      <c r="AF171" s="29"/>
      <c r="AG171" s="29"/>
    </row>
    <row r="172" spans="1:33" ht="34.5" customHeight="1" x14ac:dyDescent="0.25">
      <c r="A172" s="9">
        <v>10</v>
      </c>
      <c r="B172" s="20" t="s">
        <v>347</v>
      </c>
      <c r="C172" s="9" t="s">
        <v>322</v>
      </c>
      <c r="D172" s="23" t="s">
        <v>348</v>
      </c>
      <c r="E172" s="100" t="s">
        <v>349</v>
      </c>
      <c r="F172" s="9" t="s">
        <v>340</v>
      </c>
      <c r="G172" s="9" t="s">
        <v>85</v>
      </c>
      <c r="H172" s="9">
        <v>4</v>
      </c>
      <c r="I172" s="9">
        <v>2</v>
      </c>
      <c r="J172" s="21">
        <f t="shared" si="22"/>
        <v>2</v>
      </c>
      <c r="K172" s="9">
        <v>0</v>
      </c>
      <c r="L172" s="9">
        <v>0</v>
      </c>
      <c r="M172" s="181">
        <f t="shared" si="21"/>
        <v>2</v>
      </c>
      <c r="N172" s="29"/>
      <c r="O172" s="29"/>
      <c r="P172" s="29"/>
      <c r="Q172" s="29"/>
      <c r="R172" s="29"/>
      <c r="S172" s="29"/>
      <c r="T172" s="29"/>
      <c r="U172" s="29"/>
      <c r="V172" s="29"/>
      <c r="W172" s="29"/>
      <c r="X172" s="29"/>
      <c r="Y172" s="29"/>
      <c r="Z172" s="29"/>
      <c r="AA172" s="29"/>
      <c r="AB172" s="29"/>
      <c r="AC172" s="29"/>
      <c r="AD172" s="29"/>
      <c r="AE172" s="29"/>
      <c r="AF172" s="29"/>
      <c r="AG172" s="29"/>
    </row>
    <row r="173" spans="1:33" ht="29.25" customHeight="1" x14ac:dyDescent="0.25">
      <c r="A173" s="9">
        <v>11</v>
      </c>
      <c r="B173" s="20" t="s">
        <v>350</v>
      </c>
      <c r="C173" s="9" t="s">
        <v>322</v>
      </c>
      <c r="D173" s="23" t="s">
        <v>351</v>
      </c>
      <c r="E173" s="100" t="s">
        <v>352</v>
      </c>
      <c r="F173" s="9" t="s">
        <v>340</v>
      </c>
      <c r="G173" s="9" t="s">
        <v>85</v>
      </c>
      <c r="H173" s="9">
        <v>4</v>
      </c>
      <c r="I173" s="9">
        <v>4</v>
      </c>
      <c r="J173" s="21">
        <f t="shared" si="22"/>
        <v>4</v>
      </c>
      <c r="K173" s="9">
        <v>0</v>
      </c>
      <c r="L173" s="9">
        <v>2</v>
      </c>
      <c r="M173" s="181">
        <f t="shared" si="21"/>
        <v>2</v>
      </c>
      <c r="N173" s="29"/>
      <c r="O173" s="29"/>
      <c r="P173" s="29"/>
      <c r="Q173" s="29"/>
      <c r="R173" s="29"/>
      <c r="S173" s="29"/>
      <c r="T173" s="29"/>
      <c r="U173" s="29"/>
      <c r="V173" s="29"/>
      <c r="W173" s="29"/>
      <c r="X173" s="29"/>
      <c r="Y173" s="29"/>
      <c r="Z173" s="29"/>
      <c r="AA173" s="29"/>
      <c r="AB173" s="29"/>
      <c r="AC173" s="29"/>
      <c r="AD173" s="29"/>
      <c r="AE173" s="29"/>
      <c r="AF173" s="29"/>
      <c r="AG173" s="29"/>
    </row>
    <row r="174" spans="1:33" ht="15.75" customHeight="1" x14ac:dyDescent="0.25">
      <c r="A174" s="9">
        <v>12</v>
      </c>
      <c r="B174" s="20"/>
      <c r="C174" s="9" t="s">
        <v>322</v>
      </c>
      <c r="D174" s="23" t="s">
        <v>353</v>
      </c>
      <c r="E174" s="100" t="s">
        <v>354</v>
      </c>
      <c r="F174" s="9" t="s">
        <v>355</v>
      </c>
      <c r="G174" s="9" t="s">
        <v>85</v>
      </c>
      <c r="H174" s="9">
        <v>1</v>
      </c>
      <c r="I174" s="21">
        <f t="shared" ref="I174:J174" si="23">H174</f>
        <v>1</v>
      </c>
      <c r="J174" s="21">
        <f t="shared" si="23"/>
        <v>1</v>
      </c>
      <c r="K174" s="9">
        <v>0</v>
      </c>
      <c r="L174" s="9">
        <v>0</v>
      </c>
      <c r="M174" s="9">
        <f t="shared" si="21"/>
        <v>1</v>
      </c>
      <c r="N174" s="29"/>
      <c r="O174" s="29"/>
      <c r="P174" s="29"/>
      <c r="Q174" s="29"/>
      <c r="R174" s="29"/>
      <c r="S174" s="29"/>
      <c r="T174" s="29"/>
      <c r="U174" s="29"/>
      <c r="V174" s="29"/>
      <c r="W174" s="29"/>
      <c r="X174" s="29"/>
      <c r="Y174" s="29"/>
      <c r="Z174" s="29"/>
      <c r="AA174" s="29"/>
      <c r="AB174" s="29"/>
      <c r="AC174" s="29"/>
      <c r="AD174" s="29"/>
      <c r="AE174" s="29"/>
      <c r="AF174" s="29"/>
      <c r="AG174" s="29"/>
    </row>
    <row r="175" spans="1:33" ht="15.75" customHeight="1" x14ac:dyDescent="0.25">
      <c r="A175" s="9">
        <v>13</v>
      </c>
      <c r="B175" s="20" t="s">
        <v>356</v>
      </c>
      <c r="C175" s="9" t="s">
        <v>322</v>
      </c>
      <c r="D175" s="9" t="s">
        <v>357</v>
      </c>
      <c r="E175" s="102" t="s">
        <v>358</v>
      </c>
      <c r="F175" s="9" t="s">
        <v>340</v>
      </c>
      <c r="G175" s="9" t="s">
        <v>51</v>
      </c>
      <c r="H175" s="3"/>
      <c r="I175" s="21">
        <v>4</v>
      </c>
      <c r="J175" s="21">
        <f t="shared" ref="J175:J178" si="24">I175</f>
        <v>4</v>
      </c>
      <c r="K175" s="9">
        <v>0</v>
      </c>
      <c r="L175" s="3">
        <v>0</v>
      </c>
      <c r="M175" s="181">
        <f t="shared" si="21"/>
        <v>4</v>
      </c>
      <c r="N175" s="29"/>
      <c r="O175" s="29"/>
      <c r="P175" s="29"/>
      <c r="Q175" s="29"/>
      <c r="R175" s="29"/>
      <c r="S175" s="29"/>
      <c r="T175" s="29"/>
      <c r="U175" s="29"/>
      <c r="V175" s="29"/>
      <c r="W175" s="29"/>
      <c r="X175" s="29"/>
      <c r="Y175" s="29"/>
      <c r="Z175" s="29"/>
      <c r="AA175" s="29"/>
      <c r="AB175" s="29"/>
      <c r="AC175" s="29"/>
      <c r="AD175" s="29"/>
      <c r="AE175" s="29"/>
      <c r="AF175" s="29"/>
      <c r="AG175" s="29"/>
    </row>
    <row r="176" spans="1:33" ht="15.75" customHeight="1" x14ac:dyDescent="0.25">
      <c r="A176" s="9">
        <v>14</v>
      </c>
      <c r="B176" s="20" t="s">
        <v>337</v>
      </c>
      <c r="C176" s="9" t="s">
        <v>322</v>
      </c>
      <c r="D176" s="22" t="s">
        <v>359</v>
      </c>
      <c r="E176" s="105" t="s">
        <v>339</v>
      </c>
      <c r="F176" s="9" t="s">
        <v>340</v>
      </c>
      <c r="G176" s="9" t="s">
        <v>51</v>
      </c>
      <c r="H176" s="3"/>
      <c r="I176" s="28">
        <v>4</v>
      </c>
      <c r="J176" s="21">
        <f t="shared" si="24"/>
        <v>4</v>
      </c>
      <c r="K176" s="9">
        <v>0</v>
      </c>
      <c r="L176" s="3">
        <v>2</v>
      </c>
      <c r="M176" s="181">
        <f t="shared" si="21"/>
        <v>2</v>
      </c>
      <c r="N176" s="29"/>
      <c r="O176" s="29"/>
      <c r="P176" s="29"/>
      <c r="Q176" s="29"/>
      <c r="R176" s="29"/>
      <c r="S176" s="29"/>
      <c r="T176" s="29"/>
      <c r="U176" s="29"/>
      <c r="V176" s="29"/>
      <c r="W176" s="29"/>
      <c r="X176" s="29"/>
      <c r="Y176" s="29"/>
      <c r="Z176" s="29"/>
      <c r="AA176" s="29"/>
      <c r="AB176" s="29"/>
      <c r="AC176" s="29"/>
      <c r="AD176" s="29"/>
      <c r="AE176" s="29"/>
      <c r="AF176" s="29"/>
      <c r="AG176" s="29"/>
    </row>
    <row r="177" spans="1:33" ht="15.75" customHeight="1" x14ac:dyDescent="0.25">
      <c r="A177" s="9">
        <v>15</v>
      </c>
      <c r="B177" s="20" t="s">
        <v>360</v>
      </c>
      <c r="C177" s="9" t="s">
        <v>322</v>
      </c>
      <c r="D177" s="22" t="s">
        <v>361</v>
      </c>
      <c r="E177" s="102" t="s">
        <v>362</v>
      </c>
      <c r="F177" s="9" t="s">
        <v>363</v>
      </c>
      <c r="G177" s="9" t="s">
        <v>51</v>
      </c>
      <c r="H177" s="3"/>
      <c r="I177" s="28">
        <v>10</v>
      </c>
      <c r="J177" s="21">
        <f t="shared" si="24"/>
        <v>10</v>
      </c>
      <c r="K177" s="9">
        <v>0</v>
      </c>
      <c r="L177" s="3">
        <v>0</v>
      </c>
      <c r="M177" s="181">
        <f t="shared" si="21"/>
        <v>10</v>
      </c>
      <c r="N177" s="29"/>
      <c r="O177" s="29"/>
      <c r="P177" s="29"/>
      <c r="Q177" s="29"/>
      <c r="R177" s="29"/>
      <c r="S177" s="29"/>
      <c r="T177" s="29"/>
      <c r="U177" s="29"/>
      <c r="V177" s="29"/>
      <c r="W177" s="29"/>
      <c r="X177" s="29"/>
      <c r="Y177" s="29"/>
      <c r="Z177" s="29"/>
      <c r="AA177" s="29"/>
      <c r="AB177" s="29"/>
      <c r="AC177" s="29"/>
      <c r="AD177" s="29"/>
      <c r="AE177" s="29"/>
      <c r="AF177" s="29"/>
      <c r="AG177" s="29"/>
    </row>
    <row r="178" spans="1:33" ht="15.75" customHeight="1" x14ac:dyDescent="0.25">
      <c r="A178" s="9">
        <v>16</v>
      </c>
      <c r="B178" s="147" t="s">
        <v>364</v>
      </c>
      <c r="C178" s="9" t="s">
        <v>322</v>
      </c>
      <c r="D178" s="22" t="s">
        <v>361</v>
      </c>
      <c r="E178" s="118" t="s">
        <v>365</v>
      </c>
      <c r="F178" s="134" t="s">
        <v>366</v>
      </c>
      <c r="G178" s="9" t="s">
        <v>51</v>
      </c>
      <c r="H178" s="3"/>
      <c r="I178" s="28">
        <v>10</v>
      </c>
      <c r="J178" s="21">
        <f t="shared" si="24"/>
        <v>10</v>
      </c>
      <c r="K178" s="9">
        <v>0</v>
      </c>
      <c r="L178" s="3">
        <v>0</v>
      </c>
      <c r="M178" s="181">
        <f t="shared" si="21"/>
        <v>10</v>
      </c>
      <c r="N178" s="29"/>
      <c r="O178" s="29"/>
      <c r="P178" s="29"/>
      <c r="Q178" s="29"/>
      <c r="R178" s="29"/>
      <c r="S178" s="29"/>
      <c r="T178" s="29"/>
      <c r="U178" s="29"/>
      <c r="V178" s="29"/>
      <c r="W178" s="29"/>
      <c r="X178" s="29"/>
      <c r="Y178" s="29"/>
      <c r="Z178" s="29"/>
      <c r="AA178" s="29"/>
      <c r="AB178" s="29"/>
      <c r="AC178" s="29"/>
      <c r="AD178" s="29"/>
      <c r="AE178" s="29"/>
      <c r="AF178" s="29"/>
      <c r="AG178" s="29"/>
    </row>
    <row r="179" spans="1:33" ht="15.75" customHeight="1" x14ac:dyDescent="0.25">
      <c r="A179" s="168" t="s">
        <v>320</v>
      </c>
      <c r="B179" s="177"/>
      <c r="C179" s="188" t="s">
        <v>367</v>
      </c>
      <c r="D179" s="190"/>
      <c r="E179" s="97"/>
      <c r="F179" s="9"/>
      <c r="G179" s="3"/>
      <c r="H179" s="3"/>
      <c r="I179" s="3"/>
      <c r="J179" s="21"/>
      <c r="K179" s="3"/>
      <c r="L179" s="3"/>
      <c r="M179" s="3"/>
      <c r="N179" s="29"/>
      <c r="O179" s="29"/>
      <c r="P179" s="29"/>
      <c r="Q179" s="29"/>
      <c r="R179" s="29"/>
      <c r="S179" s="29"/>
      <c r="T179" s="29"/>
      <c r="U179" s="29"/>
      <c r="V179" s="29"/>
      <c r="W179" s="29"/>
      <c r="X179" s="29"/>
      <c r="Y179" s="29"/>
      <c r="Z179" s="29"/>
      <c r="AA179" s="29"/>
      <c r="AB179" s="29"/>
      <c r="AC179" s="29"/>
      <c r="AD179" s="29"/>
      <c r="AE179" s="29"/>
      <c r="AF179" s="29"/>
      <c r="AG179" s="29"/>
    </row>
    <row r="180" spans="1:33" ht="150" customHeight="1" x14ac:dyDescent="0.25">
      <c r="A180" s="9">
        <v>1</v>
      </c>
      <c r="B180" s="43" t="s">
        <v>368</v>
      </c>
      <c r="C180" s="9" t="s">
        <v>369</v>
      </c>
      <c r="D180" s="34" t="s">
        <v>370</v>
      </c>
      <c r="E180" s="102" t="s">
        <v>371</v>
      </c>
      <c r="F180" s="9" t="s">
        <v>1858</v>
      </c>
      <c r="G180" s="9" t="s">
        <v>372</v>
      </c>
      <c r="H180" s="9">
        <v>4</v>
      </c>
      <c r="I180" s="9">
        <v>2</v>
      </c>
      <c r="J180" s="21">
        <f t="shared" ref="J180:J181" si="25">I180</f>
        <v>2</v>
      </c>
      <c r="K180" s="9">
        <v>0</v>
      </c>
      <c r="L180" s="9">
        <v>0</v>
      </c>
      <c r="M180" s="9">
        <f t="shared" ref="M180:M181" si="26">IF(J180-K180-L180&lt;0,0,J180-K180-L180)</f>
        <v>2</v>
      </c>
      <c r="N180" s="29"/>
      <c r="O180" s="29"/>
      <c r="P180" s="29"/>
      <c r="Q180" s="29"/>
      <c r="R180" s="29"/>
      <c r="S180" s="29"/>
      <c r="T180" s="29"/>
      <c r="U180" s="29"/>
      <c r="V180" s="29"/>
      <c r="W180" s="29"/>
      <c r="X180" s="29"/>
      <c r="Y180" s="29"/>
      <c r="Z180" s="29"/>
      <c r="AA180" s="29"/>
      <c r="AB180" s="29"/>
      <c r="AC180" s="29"/>
      <c r="AD180" s="29"/>
      <c r="AE180" s="29"/>
      <c r="AF180" s="29"/>
      <c r="AG180" s="29"/>
    </row>
    <row r="181" spans="1:33" ht="102" customHeight="1" x14ac:dyDescent="0.25">
      <c r="A181" s="9">
        <v>2</v>
      </c>
      <c r="B181" s="153" t="s">
        <v>373</v>
      </c>
      <c r="C181" s="9" t="s">
        <v>256</v>
      </c>
      <c r="D181" s="53" t="s">
        <v>369</v>
      </c>
      <c r="E181" s="118" t="s">
        <v>374</v>
      </c>
      <c r="F181" s="135" t="s">
        <v>375</v>
      </c>
      <c r="G181" s="53" t="s">
        <v>85</v>
      </c>
      <c r="H181" s="53">
        <v>2</v>
      </c>
      <c r="I181" s="53">
        <v>2</v>
      </c>
      <c r="J181" s="21">
        <f t="shared" si="25"/>
        <v>2</v>
      </c>
      <c r="K181" s="53">
        <v>0</v>
      </c>
      <c r="L181" s="53">
        <v>0</v>
      </c>
      <c r="M181" s="9">
        <f t="shared" si="26"/>
        <v>2</v>
      </c>
      <c r="N181" s="29"/>
      <c r="O181" s="29"/>
      <c r="P181" s="29"/>
      <c r="Q181" s="29"/>
      <c r="R181" s="29"/>
      <c r="S181" s="29"/>
      <c r="T181" s="29"/>
      <c r="U181" s="29"/>
      <c r="V181" s="29"/>
      <c r="W181" s="29"/>
      <c r="X181" s="29"/>
      <c r="Y181" s="29"/>
      <c r="Z181" s="29"/>
      <c r="AA181" s="29"/>
      <c r="AB181" s="29"/>
      <c r="AC181" s="29"/>
      <c r="AD181" s="29"/>
      <c r="AE181" s="29"/>
      <c r="AF181" s="29"/>
      <c r="AG181" s="29"/>
    </row>
    <row r="182" spans="1:33" ht="45" hidden="1" customHeight="1" x14ac:dyDescent="0.25">
      <c r="A182" s="11"/>
      <c r="B182" s="154"/>
      <c r="C182" s="11"/>
      <c r="D182" s="145"/>
      <c r="E182" s="101"/>
      <c r="F182" s="9"/>
      <c r="G182" s="19"/>
      <c r="H182" s="44"/>
      <c r="I182" s="19"/>
      <c r="J182" s="9"/>
      <c r="K182" s="19"/>
      <c r="L182" s="19"/>
      <c r="M182" s="9"/>
      <c r="N182" s="29"/>
      <c r="O182" s="29"/>
      <c r="P182" s="29"/>
      <c r="Q182" s="29"/>
      <c r="R182" s="29"/>
      <c r="S182" s="29"/>
      <c r="T182" s="29"/>
      <c r="U182" s="29"/>
      <c r="V182" s="29"/>
      <c r="W182" s="29"/>
      <c r="X182" s="29"/>
      <c r="Y182" s="29"/>
      <c r="Z182" s="29"/>
      <c r="AA182" s="29"/>
      <c r="AB182" s="29"/>
      <c r="AC182" s="29"/>
      <c r="AD182" s="29"/>
      <c r="AE182" s="29"/>
      <c r="AF182" s="29"/>
      <c r="AG182" s="29"/>
    </row>
    <row r="183" spans="1:33" ht="45" customHeight="1" x14ac:dyDescent="0.25">
      <c r="A183" s="197" t="s">
        <v>376</v>
      </c>
      <c r="B183" s="198"/>
      <c r="C183" s="198"/>
      <c r="D183" s="198"/>
      <c r="E183" s="206"/>
      <c r="F183" s="9"/>
      <c r="G183" s="9"/>
      <c r="H183" s="23"/>
      <c r="I183" s="9"/>
      <c r="J183" s="9"/>
      <c r="K183" s="9"/>
      <c r="L183" s="9"/>
      <c r="M183" s="9"/>
      <c r="N183" s="29"/>
      <c r="O183" s="29"/>
      <c r="P183" s="29"/>
      <c r="Q183" s="29"/>
      <c r="R183" s="29"/>
      <c r="S183" s="29"/>
      <c r="T183" s="29"/>
      <c r="U183" s="29"/>
      <c r="V183" s="29"/>
      <c r="W183" s="29"/>
      <c r="X183" s="29"/>
      <c r="Y183" s="29"/>
      <c r="Z183" s="29"/>
      <c r="AA183" s="29"/>
      <c r="AB183" s="29"/>
      <c r="AC183" s="29"/>
      <c r="AD183" s="29"/>
      <c r="AE183" s="29"/>
      <c r="AF183" s="29"/>
      <c r="AG183" s="29"/>
    </row>
    <row r="184" spans="1:33" ht="45" hidden="1" customHeight="1" x14ac:dyDescent="0.25">
      <c r="A184" s="3"/>
      <c r="B184" s="4"/>
      <c r="C184" s="3" t="s">
        <v>377</v>
      </c>
      <c r="D184" s="9"/>
      <c r="E184" s="102"/>
      <c r="F184" s="9"/>
      <c r="G184" s="9"/>
      <c r="H184" s="23"/>
      <c r="I184" s="9"/>
      <c r="J184" s="9"/>
      <c r="K184" s="9"/>
      <c r="L184" s="9"/>
      <c r="M184" s="9"/>
      <c r="N184" s="29"/>
      <c r="O184" s="29"/>
      <c r="P184" s="29"/>
      <c r="Q184" s="29"/>
      <c r="R184" s="29"/>
      <c r="S184" s="29"/>
      <c r="T184" s="29"/>
      <c r="U184" s="29"/>
      <c r="V184" s="29"/>
      <c r="W184" s="29"/>
      <c r="X184" s="29"/>
      <c r="Y184" s="29"/>
      <c r="Z184" s="29"/>
      <c r="AA184" s="29"/>
      <c r="AB184" s="29"/>
      <c r="AC184" s="29"/>
      <c r="AD184" s="29"/>
      <c r="AE184" s="29"/>
      <c r="AF184" s="29"/>
      <c r="AG184" s="29"/>
    </row>
    <row r="185" spans="1:33" ht="45" hidden="1" customHeight="1" x14ac:dyDescent="0.25">
      <c r="A185" s="3"/>
      <c r="B185" s="4"/>
      <c r="C185" s="3" t="s">
        <v>378</v>
      </c>
      <c r="D185" s="9"/>
      <c r="E185" s="102"/>
      <c r="F185" s="9"/>
      <c r="G185" s="9"/>
      <c r="H185" s="23"/>
      <c r="I185" s="9"/>
      <c r="J185" s="9"/>
      <c r="K185" s="9"/>
      <c r="L185" s="9"/>
      <c r="M185" s="9"/>
      <c r="N185" s="29"/>
      <c r="O185" s="29"/>
      <c r="P185" s="29"/>
      <c r="Q185" s="29"/>
      <c r="R185" s="29"/>
      <c r="S185" s="29"/>
      <c r="T185" s="29"/>
      <c r="U185" s="29"/>
      <c r="V185" s="29"/>
      <c r="W185" s="29"/>
      <c r="X185" s="29"/>
      <c r="Y185" s="29"/>
      <c r="Z185" s="29"/>
      <c r="AA185" s="29"/>
      <c r="AB185" s="29"/>
      <c r="AC185" s="29"/>
      <c r="AD185" s="29"/>
      <c r="AE185" s="29"/>
      <c r="AF185" s="29"/>
      <c r="AG185" s="29"/>
    </row>
    <row r="186" spans="1:33" ht="45" hidden="1" customHeight="1" x14ac:dyDescent="0.25">
      <c r="A186" s="3"/>
      <c r="B186" s="4"/>
      <c r="C186" s="3"/>
      <c r="D186" s="9"/>
      <c r="E186" s="102" t="s">
        <v>379</v>
      </c>
      <c r="F186" s="9"/>
      <c r="G186" s="9" t="s">
        <v>85</v>
      </c>
      <c r="H186" s="23">
        <v>4</v>
      </c>
      <c r="I186" s="9">
        <v>2</v>
      </c>
      <c r="J186" s="9">
        <v>2</v>
      </c>
      <c r="K186" s="9">
        <v>0</v>
      </c>
      <c r="L186" s="9">
        <v>0</v>
      </c>
      <c r="M186" s="9">
        <v>0</v>
      </c>
      <c r="N186" s="29"/>
      <c r="O186" s="29"/>
      <c r="P186" s="29"/>
      <c r="Q186" s="29"/>
      <c r="R186" s="29"/>
      <c r="S186" s="29"/>
      <c r="T186" s="29"/>
      <c r="U186" s="29"/>
      <c r="V186" s="29"/>
      <c r="W186" s="29"/>
      <c r="X186" s="29"/>
      <c r="Y186" s="29"/>
      <c r="Z186" s="29"/>
      <c r="AA186" s="29"/>
      <c r="AB186" s="29"/>
      <c r="AC186" s="29"/>
      <c r="AD186" s="29"/>
      <c r="AE186" s="29"/>
      <c r="AF186" s="29"/>
      <c r="AG186" s="29"/>
    </row>
    <row r="187" spans="1:33" ht="45" hidden="1" customHeight="1" x14ac:dyDescent="0.25">
      <c r="A187" s="3"/>
      <c r="B187" s="4"/>
      <c r="C187" s="3" t="s">
        <v>380</v>
      </c>
      <c r="D187" s="9"/>
      <c r="E187" s="102"/>
      <c r="F187" s="9"/>
      <c r="G187" s="9"/>
      <c r="H187" s="23"/>
      <c r="I187" s="9"/>
      <c r="J187" s="9"/>
      <c r="K187" s="9"/>
      <c r="L187" s="9"/>
      <c r="M187" s="9"/>
      <c r="N187" s="29"/>
      <c r="O187" s="29"/>
      <c r="P187" s="29"/>
      <c r="Q187" s="29"/>
      <c r="R187" s="29"/>
      <c r="S187" s="29"/>
      <c r="T187" s="29"/>
      <c r="U187" s="29"/>
      <c r="V187" s="29"/>
      <c r="W187" s="29"/>
      <c r="X187" s="29"/>
      <c r="Y187" s="29"/>
      <c r="Z187" s="29"/>
      <c r="AA187" s="29"/>
      <c r="AB187" s="29"/>
      <c r="AC187" s="29"/>
      <c r="AD187" s="29"/>
      <c r="AE187" s="29"/>
      <c r="AF187" s="29"/>
      <c r="AG187" s="29"/>
    </row>
    <row r="188" spans="1:33" ht="33" x14ac:dyDescent="0.25">
      <c r="A188" s="3"/>
      <c r="B188" s="4"/>
      <c r="C188" s="168" t="s">
        <v>381</v>
      </c>
      <c r="D188" s="9"/>
      <c r="E188" s="102"/>
      <c r="F188" s="9"/>
      <c r="G188" s="9"/>
      <c r="H188" s="23"/>
      <c r="I188" s="9"/>
      <c r="J188" s="9"/>
      <c r="K188" s="9"/>
      <c r="L188" s="9"/>
      <c r="M188" s="9"/>
      <c r="N188" s="29"/>
      <c r="O188" s="29"/>
      <c r="P188" s="29"/>
      <c r="Q188" s="29"/>
      <c r="R188" s="29"/>
      <c r="S188" s="29"/>
      <c r="T188" s="29"/>
      <c r="U188" s="29"/>
      <c r="V188" s="29"/>
      <c r="W188" s="29"/>
      <c r="X188" s="29"/>
      <c r="Y188" s="29"/>
      <c r="Z188" s="29"/>
      <c r="AA188" s="29"/>
      <c r="AB188" s="29"/>
      <c r="AC188" s="29"/>
      <c r="AD188" s="29"/>
      <c r="AE188" s="29"/>
      <c r="AF188" s="29"/>
      <c r="AG188" s="29"/>
    </row>
    <row r="189" spans="1:33" ht="16.5" hidden="1" x14ac:dyDescent="0.25">
      <c r="A189" s="3"/>
      <c r="B189" s="4"/>
      <c r="C189" s="168"/>
      <c r="D189" s="9"/>
      <c r="E189" s="102" t="s">
        <v>382</v>
      </c>
      <c r="F189" s="9"/>
      <c r="G189" s="23">
        <v>8</v>
      </c>
      <c r="H189" s="9">
        <v>2</v>
      </c>
      <c r="I189" s="9">
        <v>2</v>
      </c>
      <c r="J189" s="9">
        <v>0</v>
      </c>
      <c r="K189" s="9"/>
      <c r="L189" s="9">
        <f t="shared" ref="L189:M189" si="27">IF(I189-J189-K189&lt;0,0,I189-J189-K189)</f>
        <v>2</v>
      </c>
      <c r="M189" s="9">
        <f t="shared" si="27"/>
        <v>0</v>
      </c>
      <c r="N189" s="29"/>
      <c r="O189" s="29"/>
      <c r="P189" s="29"/>
      <c r="Q189" s="29"/>
      <c r="R189" s="29"/>
      <c r="S189" s="29"/>
      <c r="T189" s="29"/>
      <c r="U189" s="29"/>
      <c r="V189" s="29"/>
      <c r="W189" s="29"/>
      <c r="X189" s="29"/>
      <c r="Y189" s="29"/>
      <c r="Z189" s="29"/>
      <c r="AA189" s="29"/>
      <c r="AB189" s="29"/>
      <c r="AC189" s="29"/>
      <c r="AD189" s="29"/>
      <c r="AE189" s="29"/>
      <c r="AF189" s="29"/>
      <c r="AG189" s="29"/>
    </row>
    <row r="190" spans="1:33" ht="33" x14ac:dyDescent="0.25">
      <c r="A190" s="9"/>
      <c r="B190" s="4"/>
      <c r="C190" s="168" t="s">
        <v>383</v>
      </c>
      <c r="D190" s="3"/>
      <c r="E190" s="97"/>
      <c r="F190" s="9"/>
      <c r="G190" s="9"/>
      <c r="H190" s="23"/>
      <c r="I190" s="9"/>
      <c r="J190" s="9"/>
      <c r="K190" s="9"/>
      <c r="L190" s="9"/>
      <c r="M190" s="9"/>
      <c r="N190" s="29"/>
      <c r="O190" s="29"/>
      <c r="P190" s="29"/>
      <c r="Q190" s="29"/>
      <c r="R190" s="29"/>
      <c r="S190" s="29"/>
      <c r="T190" s="29"/>
      <c r="U190" s="29"/>
      <c r="V190" s="29"/>
      <c r="W190" s="29"/>
      <c r="X190" s="29"/>
      <c r="Y190" s="29"/>
      <c r="Z190" s="29"/>
      <c r="AA190" s="29"/>
      <c r="AB190" s="29"/>
      <c r="AC190" s="29"/>
      <c r="AD190" s="29"/>
      <c r="AE190" s="29"/>
      <c r="AF190" s="29"/>
      <c r="AG190" s="29"/>
    </row>
    <row r="191" spans="1:33" ht="115.5" x14ac:dyDescent="0.25">
      <c r="A191" s="23">
        <v>1</v>
      </c>
      <c r="B191" s="43">
        <v>50396824</v>
      </c>
      <c r="C191" s="9" t="s">
        <v>384</v>
      </c>
      <c r="D191" s="23" t="s">
        <v>385</v>
      </c>
      <c r="E191" s="100" t="s">
        <v>386</v>
      </c>
      <c r="F191" s="23" t="s">
        <v>387</v>
      </c>
      <c r="G191" s="23" t="s">
        <v>388</v>
      </c>
      <c r="H191" s="23">
        <v>4</v>
      </c>
      <c r="I191" s="9">
        <v>1</v>
      </c>
      <c r="J191" s="9">
        <v>1</v>
      </c>
      <c r="K191" s="9">
        <v>0</v>
      </c>
      <c r="L191" s="9">
        <v>0</v>
      </c>
      <c r="M191" s="9">
        <f>IF(J191-K191-L191&lt;0,0,J191-K191-L191)</f>
        <v>1</v>
      </c>
      <c r="N191" s="29"/>
      <c r="O191" s="29"/>
      <c r="P191" s="29"/>
      <c r="Q191" s="29"/>
      <c r="R191" s="29"/>
      <c r="S191" s="29"/>
      <c r="T191" s="29"/>
      <c r="U191" s="29"/>
      <c r="V191" s="29"/>
      <c r="W191" s="29"/>
      <c r="X191" s="29"/>
      <c r="Y191" s="29"/>
      <c r="Z191" s="29"/>
      <c r="AA191" s="29"/>
      <c r="AB191" s="29"/>
      <c r="AC191" s="29"/>
      <c r="AD191" s="29"/>
      <c r="AE191" s="29"/>
      <c r="AF191" s="29"/>
      <c r="AG191" s="29"/>
    </row>
    <row r="192" spans="1:33" ht="40.5" hidden="1" customHeight="1" x14ac:dyDescent="0.25">
      <c r="A192" s="23">
        <v>2</v>
      </c>
      <c r="B192" s="43"/>
      <c r="C192" s="9" t="s">
        <v>389</v>
      </c>
      <c r="D192" s="23"/>
      <c r="E192" s="100" t="s">
        <v>390</v>
      </c>
      <c r="F192" s="23"/>
      <c r="G192" s="23" t="s">
        <v>85</v>
      </c>
      <c r="H192" s="23">
        <v>4</v>
      </c>
      <c r="I192" s="9">
        <v>0</v>
      </c>
      <c r="J192" s="9">
        <v>0</v>
      </c>
      <c r="K192" s="9">
        <v>0</v>
      </c>
      <c r="L192" s="9"/>
      <c r="M192" s="9">
        <v>0</v>
      </c>
      <c r="N192" s="29"/>
      <c r="O192" s="29"/>
      <c r="P192" s="29"/>
      <c r="Q192" s="29"/>
      <c r="R192" s="29"/>
      <c r="S192" s="29"/>
      <c r="T192" s="29"/>
      <c r="U192" s="29"/>
      <c r="V192" s="29"/>
      <c r="W192" s="29"/>
      <c r="X192" s="29"/>
      <c r="Y192" s="29"/>
      <c r="Z192" s="29"/>
      <c r="AA192" s="29"/>
      <c r="AB192" s="29"/>
      <c r="AC192" s="29"/>
      <c r="AD192" s="29"/>
      <c r="AE192" s="29"/>
      <c r="AF192" s="29"/>
      <c r="AG192" s="29"/>
    </row>
    <row r="193" spans="1:33" ht="15.75" hidden="1" customHeight="1" x14ac:dyDescent="0.25">
      <c r="A193" s="23">
        <v>3</v>
      </c>
      <c r="B193" s="43"/>
      <c r="C193" s="9" t="s">
        <v>384</v>
      </c>
      <c r="D193" s="23" t="s">
        <v>391</v>
      </c>
      <c r="E193" s="100" t="s">
        <v>392</v>
      </c>
      <c r="F193" s="23" t="s">
        <v>387</v>
      </c>
      <c r="G193" s="23" t="s">
        <v>388</v>
      </c>
      <c r="H193" s="23">
        <v>4</v>
      </c>
      <c r="I193" s="9">
        <v>1</v>
      </c>
      <c r="J193" s="9">
        <v>1</v>
      </c>
      <c r="K193" s="9">
        <v>0</v>
      </c>
      <c r="L193" s="9">
        <v>0</v>
      </c>
      <c r="M193" s="9">
        <v>0</v>
      </c>
      <c r="N193" s="29"/>
      <c r="O193" s="29"/>
      <c r="P193" s="29"/>
      <c r="Q193" s="29"/>
      <c r="R193" s="29"/>
      <c r="S193" s="29"/>
      <c r="T193" s="29"/>
      <c r="U193" s="29"/>
      <c r="V193" s="29"/>
      <c r="W193" s="29"/>
      <c r="X193" s="29"/>
      <c r="Y193" s="29"/>
      <c r="Z193" s="29"/>
      <c r="AA193" s="29"/>
      <c r="AB193" s="29"/>
      <c r="AC193" s="29"/>
      <c r="AD193" s="29"/>
      <c r="AE193" s="29"/>
      <c r="AF193" s="29"/>
      <c r="AG193" s="29"/>
    </row>
    <row r="194" spans="1:33" ht="59.25" customHeight="1" x14ac:dyDescent="0.25">
      <c r="A194" s="23">
        <v>4</v>
      </c>
      <c r="B194" s="43">
        <v>56442120</v>
      </c>
      <c r="C194" s="9" t="s">
        <v>384</v>
      </c>
      <c r="D194" s="23" t="s">
        <v>393</v>
      </c>
      <c r="E194" s="100" t="s">
        <v>394</v>
      </c>
      <c r="F194" s="23" t="s">
        <v>387</v>
      </c>
      <c r="G194" s="23" t="s">
        <v>388</v>
      </c>
      <c r="H194" s="23">
        <v>4</v>
      </c>
      <c r="I194" s="9">
        <v>1</v>
      </c>
      <c r="J194" s="9">
        <v>1</v>
      </c>
      <c r="K194" s="9">
        <v>0</v>
      </c>
      <c r="L194" s="9">
        <v>0</v>
      </c>
      <c r="M194" s="9">
        <v>1</v>
      </c>
      <c r="N194" s="29"/>
      <c r="O194" s="29"/>
      <c r="P194" s="29"/>
      <c r="Q194" s="29"/>
      <c r="R194" s="29"/>
      <c r="S194" s="29"/>
      <c r="T194" s="29"/>
      <c r="U194" s="29"/>
      <c r="V194" s="29"/>
      <c r="W194" s="29"/>
      <c r="X194" s="29"/>
      <c r="Y194" s="29"/>
      <c r="Z194" s="29"/>
      <c r="AA194" s="29"/>
      <c r="AB194" s="29"/>
      <c r="AC194" s="29"/>
      <c r="AD194" s="29"/>
      <c r="AE194" s="29"/>
      <c r="AF194" s="29"/>
      <c r="AG194" s="29"/>
    </row>
    <row r="195" spans="1:33" ht="15.75" customHeight="1" x14ac:dyDescent="0.25">
      <c r="A195" s="23">
        <v>5</v>
      </c>
      <c r="B195" s="43">
        <v>56442011</v>
      </c>
      <c r="C195" s="9" t="s">
        <v>384</v>
      </c>
      <c r="D195" s="9" t="s">
        <v>395</v>
      </c>
      <c r="E195" s="102" t="s">
        <v>396</v>
      </c>
      <c r="F195" s="23"/>
      <c r="G195" s="23"/>
      <c r="H195" s="23">
        <v>2</v>
      </c>
      <c r="I195" s="9">
        <v>1</v>
      </c>
      <c r="J195" s="9">
        <v>1</v>
      </c>
      <c r="K195" s="9">
        <v>0</v>
      </c>
      <c r="L195" s="9">
        <v>0</v>
      </c>
      <c r="M195" s="9">
        <f t="shared" ref="M195:M202" si="28">IF(J195-K195-L195&lt;0,0,J195-K195-L195)</f>
        <v>1</v>
      </c>
      <c r="N195" s="29"/>
      <c r="O195" s="29"/>
      <c r="P195" s="29"/>
      <c r="Q195" s="29"/>
      <c r="R195" s="29"/>
      <c r="S195" s="29"/>
      <c r="T195" s="29"/>
      <c r="U195" s="29"/>
      <c r="V195" s="29"/>
      <c r="W195" s="29"/>
      <c r="X195" s="29"/>
      <c r="Y195" s="29"/>
      <c r="Z195" s="29"/>
      <c r="AA195" s="29"/>
      <c r="AB195" s="29"/>
      <c r="AC195" s="29"/>
      <c r="AD195" s="29"/>
      <c r="AE195" s="29"/>
      <c r="AF195" s="29"/>
      <c r="AG195" s="29"/>
    </row>
    <row r="196" spans="1:33" ht="15.75" customHeight="1" x14ac:dyDescent="0.25">
      <c r="A196" s="23">
        <v>6</v>
      </c>
      <c r="B196" s="43">
        <v>56442012</v>
      </c>
      <c r="C196" s="9" t="s">
        <v>384</v>
      </c>
      <c r="D196" s="23" t="s">
        <v>397</v>
      </c>
      <c r="E196" s="100" t="s">
        <v>398</v>
      </c>
      <c r="F196" s="23"/>
      <c r="G196" s="23"/>
      <c r="H196" s="23">
        <v>2</v>
      </c>
      <c r="I196" s="9">
        <v>1</v>
      </c>
      <c r="J196" s="9">
        <v>1</v>
      </c>
      <c r="K196" s="9">
        <v>0</v>
      </c>
      <c r="L196" s="9">
        <v>0</v>
      </c>
      <c r="M196" s="9">
        <f t="shared" si="28"/>
        <v>1</v>
      </c>
      <c r="N196" s="29"/>
      <c r="O196" s="29"/>
      <c r="P196" s="29"/>
      <c r="Q196" s="29"/>
      <c r="R196" s="29"/>
      <c r="S196" s="29"/>
      <c r="T196" s="29"/>
      <c r="U196" s="29"/>
      <c r="V196" s="29"/>
      <c r="W196" s="29"/>
      <c r="X196" s="29"/>
      <c r="Y196" s="29"/>
      <c r="Z196" s="29"/>
      <c r="AA196" s="29"/>
      <c r="AB196" s="29"/>
      <c r="AC196" s="29"/>
      <c r="AD196" s="29"/>
      <c r="AE196" s="29"/>
      <c r="AF196" s="29"/>
      <c r="AG196" s="29"/>
    </row>
    <row r="197" spans="1:33" ht="123.75" customHeight="1" x14ac:dyDescent="0.25">
      <c r="A197" s="23">
        <v>7</v>
      </c>
      <c r="B197" s="43">
        <v>56442117</v>
      </c>
      <c r="C197" s="9" t="s">
        <v>384</v>
      </c>
      <c r="D197" s="23" t="s">
        <v>399</v>
      </c>
      <c r="E197" s="100" t="s">
        <v>400</v>
      </c>
      <c r="F197" s="23"/>
      <c r="G197" s="23"/>
      <c r="H197" s="23">
        <v>2</v>
      </c>
      <c r="I197" s="9">
        <v>1</v>
      </c>
      <c r="J197" s="9">
        <v>1</v>
      </c>
      <c r="K197" s="9">
        <v>0</v>
      </c>
      <c r="L197" s="9">
        <v>0</v>
      </c>
      <c r="M197" s="9">
        <f t="shared" si="28"/>
        <v>1</v>
      </c>
      <c r="N197" s="29"/>
      <c r="O197" s="29"/>
      <c r="P197" s="29"/>
      <c r="Q197" s="29"/>
      <c r="R197" s="29"/>
      <c r="S197" s="29"/>
      <c r="T197" s="29"/>
      <c r="U197" s="29"/>
      <c r="V197" s="29"/>
      <c r="W197" s="29"/>
      <c r="X197" s="29"/>
      <c r="Y197" s="29"/>
      <c r="Z197" s="29"/>
      <c r="AA197" s="29"/>
      <c r="AB197" s="29"/>
      <c r="AC197" s="29"/>
      <c r="AD197" s="29"/>
      <c r="AE197" s="29"/>
      <c r="AF197" s="29"/>
      <c r="AG197" s="29"/>
    </row>
    <row r="198" spans="1:33" ht="15.75" customHeight="1" x14ac:dyDescent="0.25">
      <c r="A198" s="9">
        <v>8</v>
      </c>
      <c r="B198" s="43">
        <v>56442013</v>
      </c>
      <c r="C198" s="9"/>
      <c r="D198" s="23" t="s">
        <v>401</v>
      </c>
      <c r="E198" s="100" t="s">
        <v>402</v>
      </c>
      <c r="F198" s="23"/>
      <c r="G198" s="23" t="s">
        <v>82</v>
      </c>
      <c r="H198" s="23">
        <v>2</v>
      </c>
      <c r="I198" s="9">
        <v>1</v>
      </c>
      <c r="J198" s="9">
        <v>1</v>
      </c>
      <c r="K198" s="9">
        <v>0</v>
      </c>
      <c r="L198" s="9">
        <v>0</v>
      </c>
      <c r="M198" s="9">
        <f t="shared" si="28"/>
        <v>1</v>
      </c>
      <c r="N198" s="29"/>
      <c r="O198" s="29"/>
      <c r="P198" s="29"/>
      <c r="Q198" s="29"/>
      <c r="R198" s="29"/>
      <c r="S198" s="29"/>
      <c r="T198" s="29"/>
      <c r="U198" s="29"/>
      <c r="V198" s="29"/>
      <c r="W198" s="29"/>
      <c r="X198" s="29"/>
      <c r="Y198" s="29"/>
      <c r="Z198" s="29"/>
      <c r="AA198" s="29"/>
      <c r="AB198" s="29"/>
      <c r="AC198" s="29"/>
      <c r="AD198" s="29"/>
      <c r="AE198" s="29"/>
      <c r="AF198" s="29"/>
      <c r="AG198" s="29"/>
    </row>
    <row r="199" spans="1:33" ht="15.75" customHeight="1" x14ac:dyDescent="0.25">
      <c r="A199" s="9">
        <v>9</v>
      </c>
      <c r="B199" s="43">
        <v>48230928</v>
      </c>
      <c r="C199" s="23" t="s">
        <v>403</v>
      </c>
      <c r="D199" s="9" t="s">
        <v>404</v>
      </c>
      <c r="E199" s="100" t="s">
        <v>405</v>
      </c>
      <c r="F199" s="9"/>
      <c r="G199" s="23" t="s">
        <v>85</v>
      </c>
      <c r="H199" s="23">
        <v>2</v>
      </c>
      <c r="I199" s="9">
        <v>1</v>
      </c>
      <c r="J199" s="9">
        <f>I199</f>
        <v>1</v>
      </c>
      <c r="K199" s="9">
        <v>0</v>
      </c>
      <c r="L199" s="9">
        <v>0</v>
      </c>
      <c r="M199" s="9">
        <f t="shared" si="28"/>
        <v>1</v>
      </c>
      <c r="N199" s="29"/>
      <c r="O199" s="29"/>
      <c r="P199" s="29"/>
      <c r="Q199" s="29"/>
      <c r="R199" s="29"/>
      <c r="S199" s="29"/>
      <c r="T199" s="29"/>
      <c r="U199" s="29"/>
      <c r="V199" s="29"/>
      <c r="W199" s="29"/>
      <c r="X199" s="29"/>
      <c r="Y199" s="29"/>
      <c r="Z199" s="29"/>
      <c r="AA199" s="29"/>
      <c r="AB199" s="29"/>
      <c r="AC199" s="29"/>
      <c r="AD199" s="29"/>
      <c r="AE199" s="29"/>
      <c r="AF199" s="29"/>
      <c r="AG199" s="29"/>
    </row>
    <row r="200" spans="1:33" ht="47.25" customHeight="1" x14ac:dyDescent="0.25">
      <c r="A200" s="9">
        <v>10</v>
      </c>
      <c r="B200" s="43">
        <v>48230928</v>
      </c>
      <c r="C200" s="23" t="s">
        <v>406</v>
      </c>
      <c r="D200" s="9" t="s">
        <v>407</v>
      </c>
      <c r="E200" s="100" t="s">
        <v>408</v>
      </c>
      <c r="F200" s="9"/>
      <c r="G200" s="23" t="s">
        <v>85</v>
      </c>
      <c r="H200" s="23">
        <v>2</v>
      </c>
      <c r="I200" s="9">
        <v>2</v>
      </c>
      <c r="J200" s="9">
        <v>1</v>
      </c>
      <c r="K200" s="9">
        <v>0</v>
      </c>
      <c r="L200" s="9">
        <v>0</v>
      </c>
      <c r="M200" s="9">
        <f t="shared" si="28"/>
        <v>1</v>
      </c>
      <c r="N200" s="29"/>
      <c r="O200" s="29"/>
      <c r="P200" s="29"/>
      <c r="Q200" s="29"/>
      <c r="R200" s="29"/>
      <c r="S200" s="29"/>
      <c r="T200" s="29"/>
      <c r="U200" s="29"/>
      <c r="V200" s="29"/>
      <c r="W200" s="29"/>
      <c r="X200" s="29"/>
      <c r="Y200" s="29"/>
      <c r="Z200" s="29"/>
      <c r="AA200" s="29"/>
      <c r="AB200" s="29"/>
      <c r="AC200" s="29"/>
      <c r="AD200" s="29"/>
      <c r="AE200" s="29"/>
      <c r="AF200" s="29"/>
      <c r="AG200" s="29"/>
    </row>
    <row r="201" spans="1:33" ht="63" customHeight="1" x14ac:dyDescent="0.25">
      <c r="A201" s="9">
        <v>11</v>
      </c>
      <c r="B201" s="43">
        <v>34599045</v>
      </c>
      <c r="C201" s="23" t="s">
        <v>406</v>
      </c>
      <c r="D201" s="23" t="s">
        <v>407</v>
      </c>
      <c r="E201" s="100" t="s">
        <v>409</v>
      </c>
      <c r="F201" s="23"/>
      <c r="G201" s="23" t="s">
        <v>85</v>
      </c>
      <c r="H201" s="23">
        <v>2</v>
      </c>
      <c r="I201" s="9">
        <v>2</v>
      </c>
      <c r="J201" s="9">
        <v>1</v>
      </c>
      <c r="K201" s="9">
        <v>0</v>
      </c>
      <c r="L201" s="9">
        <v>0</v>
      </c>
      <c r="M201" s="9">
        <f t="shared" si="28"/>
        <v>1</v>
      </c>
      <c r="N201" s="29"/>
      <c r="O201" s="29"/>
      <c r="P201" s="29"/>
      <c r="Q201" s="29"/>
      <c r="R201" s="29"/>
      <c r="S201" s="29"/>
      <c r="T201" s="29"/>
      <c r="U201" s="29"/>
      <c r="V201" s="29"/>
      <c r="W201" s="29"/>
      <c r="X201" s="29"/>
      <c r="Y201" s="29"/>
      <c r="Z201" s="29"/>
      <c r="AA201" s="29"/>
      <c r="AB201" s="29"/>
      <c r="AC201" s="29"/>
      <c r="AD201" s="29"/>
      <c r="AE201" s="29"/>
      <c r="AF201" s="29"/>
      <c r="AG201" s="29"/>
    </row>
    <row r="202" spans="1:33" ht="15.75" customHeight="1" x14ac:dyDescent="0.25">
      <c r="A202" s="9">
        <v>12</v>
      </c>
      <c r="B202" s="43">
        <v>56030113</v>
      </c>
      <c r="C202" s="23" t="s">
        <v>410</v>
      </c>
      <c r="D202" s="23" t="s">
        <v>411</v>
      </c>
      <c r="E202" s="100" t="s">
        <v>412</v>
      </c>
      <c r="F202" s="23"/>
      <c r="G202" s="23" t="s">
        <v>85</v>
      </c>
      <c r="H202" s="23">
        <v>8</v>
      </c>
      <c r="I202" s="9">
        <v>1</v>
      </c>
      <c r="J202" s="9">
        <v>1</v>
      </c>
      <c r="K202" s="9">
        <v>0</v>
      </c>
      <c r="L202" s="9">
        <v>0</v>
      </c>
      <c r="M202" s="9">
        <f t="shared" si="28"/>
        <v>1</v>
      </c>
      <c r="N202" s="29"/>
      <c r="O202" s="29"/>
      <c r="P202" s="29"/>
      <c r="Q202" s="29"/>
      <c r="R202" s="29"/>
      <c r="S202" s="29"/>
      <c r="T202" s="29"/>
      <c r="U202" s="29"/>
      <c r="V202" s="29"/>
      <c r="W202" s="29"/>
      <c r="X202" s="29"/>
      <c r="Y202" s="29"/>
      <c r="Z202" s="29"/>
      <c r="AA202" s="29"/>
      <c r="AB202" s="29"/>
      <c r="AC202" s="29"/>
      <c r="AD202" s="29"/>
      <c r="AE202" s="29"/>
      <c r="AF202" s="29"/>
      <c r="AG202" s="29"/>
    </row>
    <row r="203" spans="1:33" ht="15.75" customHeight="1" x14ac:dyDescent="0.25">
      <c r="A203" s="9">
        <v>13</v>
      </c>
      <c r="B203" s="43"/>
      <c r="C203" s="5" t="s">
        <v>413</v>
      </c>
      <c r="D203" s="23"/>
      <c r="E203" s="100"/>
      <c r="F203" s="9"/>
      <c r="G203" s="9"/>
      <c r="H203" s="23"/>
      <c r="I203" s="9"/>
      <c r="J203" s="9"/>
      <c r="K203" s="9"/>
      <c r="L203" s="9"/>
      <c r="M203" s="9"/>
      <c r="N203" s="29"/>
      <c r="O203" s="29"/>
      <c r="P203" s="29"/>
      <c r="Q203" s="29"/>
      <c r="R203" s="29"/>
      <c r="S203" s="29"/>
      <c r="T203" s="29"/>
      <c r="U203" s="29"/>
      <c r="V203" s="29"/>
      <c r="W203" s="29"/>
      <c r="X203" s="29"/>
      <c r="Y203" s="29"/>
      <c r="Z203" s="29"/>
      <c r="AA203" s="29"/>
      <c r="AB203" s="29"/>
      <c r="AC203" s="29"/>
      <c r="AD203" s="29"/>
      <c r="AE203" s="29"/>
      <c r="AF203" s="29"/>
      <c r="AG203" s="29"/>
    </row>
    <row r="204" spans="1:33" ht="46.5" customHeight="1" x14ac:dyDescent="0.25">
      <c r="A204" s="9">
        <v>14</v>
      </c>
      <c r="B204" s="43">
        <v>48830087</v>
      </c>
      <c r="C204" s="23" t="s">
        <v>414</v>
      </c>
      <c r="D204" s="23" t="s">
        <v>415</v>
      </c>
      <c r="E204" s="100" t="s">
        <v>416</v>
      </c>
      <c r="F204" s="9" t="s">
        <v>417</v>
      </c>
      <c r="G204" s="23" t="s">
        <v>85</v>
      </c>
      <c r="H204" s="23">
        <v>4</v>
      </c>
      <c r="I204" s="9">
        <v>4</v>
      </c>
      <c r="J204" s="9">
        <v>1</v>
      </c>
      <c r="K204" s="9">
        <v>0</v>
      </c>
      <c r="L204" s="9">
        <v>0</v>
      </c>
      <c r="M204" s="9">
        <f t="shared" ref="M204:M208" si="29">IF(J204-K204-L204&lt;0,0,J204-K204-L204)</f>
        <v>1</v>
      </c>
      <c r="N204" s="29"/>
      <c r="O204" s="29"/>
      <c r="P204" s="29"/>
      <c r="Q204" s="29"/>
      <c r="R204" s="29"/>
      <c r="S204" s="29"/>
      <c r="T204" s="29"/>
      <c r="U204" s="29"/>
      <c r="V204" s="29"/>
      <c r="W204" s="29"/>
      <c r="X204" s="29"/>
      <c r="Y204" s="29"/>
      <c r="Z204" s="29"/>
      <c r="AA204" s="29"/>
      <c r="AB204" s="29"/>
      <c r="AC204" s="29"/>
      <c r="AD204" s="29"/>
      <c r="AE204" s="29"/>
      <c r="AF204" s="29"/>
      <c r="AG204" s="29"/>
    </row>
    <row r="205" spans="1:33" ht="101.25" customHeight="1" x14ac:dyDescent="0.25">
      <c r="A205" s="9">
        <v>15</v>
      </c>
      <c r="B205" s="43">
        <v>23536068</v>
      </c>
      <c r="C205" s="23" t="s">
        <v>414</v>
      </c>
      <c r="D205" s="23" t="s">
        <v>418</v>
      </c>
      <c r="E205" s="100" t="s">
        <v>419</v>
      </c>
      <c r="F205" s="23" t="s">
        <v>420</v>
      </c>
      <c r="G205" s="23" t="s">
        <v>388</v>
      </c>
      <c r="H205" s="23">
        <v>4</v>
      </c>
      <c r="I205" s="9">
        <v>1</v>
      </c>
      <c r="J205" s="9">
        <v>1</v>
      </c>
      <c r="K205" s="9">
        <v>0</v>
      </c>
      <c r="L205" s="9">
        <v>0</v>
      </c>
      <c r="M205" s="9">
        <f t="shared" si="29"/>
        <v>1</v>
      </c>
      <c r="N205" s="29"/>
      <c r="O205" s="29"/>
      <c r="P205" s="29"/>
      <c r="Q205" s="29"/>
      <c r="R205" s="29"/>
      <c r="S205" s="29"/>
      <c r="T205" s="29"/>
      <c r="U205" s="29"/>
      <c r="V205" s="29"/>
      <c r="W205" s="29"/>
      <c r="X205" s="29"/>
      <c r="Y205" s="29"/>
      <c r="Z205" s="29"/>
      <c r="AA205" s="29"/>
      <c r="AB205" s="29"/>
      <c r="AC205" s="29"/>
      <c r="AD205" s="29"/>
      <c r="AE205" s="29"/>
      <c r="AF205" s="29"/>
      <c r="AG205" s="29"/>
    </row>
    <row r="206" spans="1:33" ht="15.75" hidden="1" customHeight="1" x14ac:dyDescent="0.25">
      <c r="A206" s="9">
        <v>16</v>
      </c>
      <c r="B206" s="43"/>
      <c r="C206" s="23" t="s">
        <v>421</v>
      </c>
      <c r="D206" s="23" t="s">
        <v>422</v>
      </c>
      <c r="E206" s="100" t="s">
        <v>423</v>
      </c>
      <c r="F206" s="9" t="s">
        <v>424</v>
      </c>
      <c r="G206" s="23" t="s">
        <v>85</v>
      </c>
      <c r="H206" s="23">
        <v>2</v>
      </c>
      <c r="I206" s="9">
        <v>0</v>
      </c>
      <c r="J206" s="9">
        <f>I206</f>
        <v>0</v>
      </c>
      <c r="K206" s="9">
        <v>0</v>
      </c>
      <c r="L206" s="9">
        <v>0</v>
      </c>
      <c r="M206" s="9">
        <f t="shared" si="29"/>
        <v>0</v>
      </c>
      <c r="N206" s="29"/>
      <c r="O206" s="29"/>
      <c r="P206" s="29"/>
      <c r="Q206" s="29"/>
      <c r="R206" s="29"/>
      <c r="S206" s="29"/>
      <c r="T206" s="29"/>
      <c r="U206" s="29"/>
      <c r="V206" s="29"/>
      <c r="W206" s="29"/>
      <c r="X206" s="29"/>
      <c r="Y206" s="29"/>
      <c r="Z206" s="29"/>
      <c r="AA206" s="29"/>
      <c r="AB206" s="29"/>
      <c r="AC206" s="29"/>
      <c r="AD206" s="29"/>
      <c r="AE206" s="29"/>
      <c r="AF206" s="29"/>
      <c r="AG206" s="29"/>
    </row>
    <row r="207" spans="1:33" ht="15.75" customHeight="1" x14ac:dyDescent="0.25">
      <c r="A207" s="9">
        <v>17</v>
      </c>
      <c r="B207" s="43"/>
      <c r="C207" s="23" t="s">
        <v>414</v>
      </c>
      <c r="D207" s="23" t="s">
        <v>425</v>
      </c>
      <c r="E207" s="100" t="s">
        <v>426</v>
      </c>
      <c r="F207" s="9" t="s">
        <v>427</v>
      </c>
      <c r="G207" s="23" t="s">
        <v>85</v>
      </c>
      <c r="H207" s="23">
        <v>4</v>
      </c>
      <c r="I207" s="9">
        <v>4</v>
      </c>
      <c r="J207" s="9">
        <v>2</v>
      </c>
      <c r="K207" s="9">
        <v>0</v>
      </c>
      <c r="L207" s="9">
        <v>0</v>
      </c>
      <c r="M207" s="9">
        <f t="shared" si="29"/>
        <v>2</v>
      </c>
      <c r="N207" s="29"/>
      <c r="O207" s="29"/>
      <c r="P207" s="29"/>
      <c r="Q207" s="29"/>
      <c r="R207" s="29"/>
      <c r="S207" s="29"/>
      <c r="T207" s="29"/>
      <c r="U207" s="29"/>
      <c r="V207" s="29"/>
      <c r="W207" s="29"/>
      <c r="X207" s="29"/>
      <c r="Y207" s="29"/>
      <c r="Z207" s="29"/>
      <c r="AA207" s="29"/>
      <c r="AB207" s="29"/>
      <c r="AC207" s="29"/>
      <c r="AD207" s="29"/>
      <c r="AE207" s="29"/>
      <c r="AF207" s="29"/>
      <c r="AG207" s="29"/>
    </row>
    <row r="208" spans="1:33" ht="15.75" customHeight="1" x14ac:dyDescent="0.25">
      <c r="A208" s="9">
        <v>18</v>
      </c>
      <c r="B208" s="43">
        <v>20580077</v>
      </c>
      <c r="C208" s="23" t="s">
        <v>428</v>
      </c>
      <c r="D208" s="23" t="s">
        <v>429</v>
      </c>
      <c r="E208" s="100" t="s">
        <v>430</v>
      </c>
      <c r="F208" s="9" t="s">
        <v>427</v>
      </c>
      <c r="G208" s="23" t="s">
        <v>85</v>
      </c>
      <c r="H208" s="23">
        <v>4</v>
      </c>
      <c r="I208" s="9">
        <v>4</v>
      </c>
      <c r="J208" s="9">
        <v>2</v>
      </c>
      <c r="K208" s="9">
        <v>0</v>
      </c>
      <c r="L208" s="9">
        <v>0</v>
      </c>
      <c r="M208" s="9">
        <f t="shared" si="29"/>
        <v>2</v>
      </c>
      <c r="N208" s="29"/>
      <c r="O208" s="29"/>
      <c r="P208" s="29"/>
      <c r="Q208" s="29"/>
      <c r="R208" s="29"/>
      <c r="S208" s="29"/>
      <c r="T208" s="29"/>
      <c r="U208" s="29"/>
      <c r="V208" s="29"/>
      <c r="W208" s="29"/>
      <c r="X208" s="29"/>
      <c r="Y208" s="29"/>
      <c r="Z208" s="29"/>
      <c r="AA208" s="29"/>
      <c r="AB208" s="29"/>
      <c r="AC208" s="29"/>
      <c r="AD208" s="29"/>
      <c r="AE208" s="29"/>
      <c r="AF208" s="29"/>
      <c r="AG208" s="29"/>
    </row>
    <row r="209" spans="1:33" ht="57" customHeight="1" x14ac:dyDescent="0.25">
      <c r="A209" s="9">
        <v>19</v>
      </c>
      <c r="B209" s="20"/>
      <c r="C209" s="23"/>
      <c r="D209" s="23" t="s">
        <v>431</v>
      </c>
      <c r="E209" s="100" t="s">
        <v>432</v>
      </c>
      <c r="F209" s="23" t="s">
        <v>427</v>
      </c>
      <c r="G209" s="23" t="s">
        <v>85</v>
      </c>
      <c r="H209" s="23">
        <v>2</v>
      </c>
      <c r="I209" s="9">
        <v>2</v>
      </c>
      <c r="J209" s="9">
        <v>2</v>
      </c>
      <c r="K209" s="9">
        <v>0</v>
      </c>
      <c r="L209" s="9">
        <v>0</v>
      </c>
      <c r="M209" s="9">
        <v>1</v>
      </c>
      <c r="N209" s="29"/>
      <c r="O209" s="29"/>
      <c r="P209" s="29"/>
      <c r="Q209" s="29"/>
      <c r="R209" s="29"/>
      <c r="S209" s="29"/>
      <c r="T209" s="29"/>
      <c r="U209" s="29"/>
      <c r="V209" s="29"/>
      <c r="W209" s="29"/>
      <c r="X209" s="29"/>
      <c r="Y209" s="29"/>
      <c r="Z209" s="29"/>
      <c r="AA209" s="29"/>
      <c r="AB209" s="29"/>
      <c r="AC209" s="29"/>
      <c r="AD209" s="29"/>
      <c r="AE209" s="29"/>
      <c r="AF209" s="29"/>
      <c r="AG209" s="29"/>
    </row>
    <row r="210" spans="1:33" ht="32.25" hidden="1" customHeight="1" x14ac:dyDescent="0.25">
      <c r="A210" s="9">
        <v>20</v>
      </c>
      <c r="B210" s="4"/>
      <c r="C210" s="5" t="s">
        <v>433</v>
      </c>
      <c r="D210" s="23" t="s">
        <v>1856</v>
      </c>
      <c r="E210" s="100" t="s">
        <v>434</v>
      </c>
      <c r="F210" s="9"/>
      <c r="G210" s="23" t="s">
        <v>85</v>
      </c>
      <c r="H210" s="23">
        <v>4</v>
      </c>
      <c r="I210" s="23">
        <v>0</v>
      </c>
      <c r="J210" s="9">
        <f>I210</f>
        <v>0</v>
      </c>
      <c r="K210" s="23">
        <v>0</v>
      </c>
      <c r="L210" s="23">
        <v>0</v>
      </c>
      <c r="M210" s="9">
        <v>0</v>
      </c>
      <c r="N210" s="29"/>
      <c r="O210" s="29"/>
      <c r="P210" s="29"/>
      <c r="Q210" s="29"/>
      <c r="R210" s="29"/>
      <c r="S210" s="29"/>
      <c r="T210" s="29"/>
      <c r="U210" s="29"/>
      <c r="V210" s="29"/>
      <c r="W210" s="29"/>
      <c r="X210" s="29"/>
      <c r="Y210" s="29"/>
      <c r="Z210" s="29"/>
      <c r="AA210" s="29"/>
      <c r="AB210" s="29"/>
      <c r="AC210" s="29"/>
      <c r="AD210" s="29"/>
      <c r="AE210" s="29"/>
      <c r="AF210" s="29"/>
      <c r="AG210" s="29"/>
    </row>
    <row r="211" spans="1:33" ht="15.75" hidden="1" customHeight="1" x14ac:dyDescent="0.25">
      <c r="A211" s="23"/>
      <c r="B211" s="4"/>
      <c r="C211" s="5" t="s">
        <v>435</v>
      </c>
      <c r="D211" s="23"/>
      <c r="E211" s="100"/>
      <c r="F211" s="9"/>
      <c r="G211" s="23"/>
      <c r="H211" s="23"/>
      <c r="I211" s="9"/>
      <c r="J211" s="9"/>
      <c r="K211" s="9"/>
      <c r="L211" s="9"/>
      <c r="M211" s="9"/>
      <c r="N211" s="29"/>
      <c r="O211" s="29"/>
      <c r="P211" s="29"/>
      <c r="Q211" s="29"/>
      <c r="R211" s="29"/>
      <c r="S211" s="29"/>
      <c r="T211" s="29"/>
      <c r="U211" s="29"/>
      <c r="V211" s="29"/>
      <c r="W211" s="29"/>
      <c r="X211" s="29"/>
      <c r="Y211" s="29"/>
      <c r="Z211" s="29"/>
      <c r="AA211" s="29"/>
      <c r="AB211" s="29"/>
      <c r="AC211" s="29"/>
      <c r="AD211" s="29"/>
      <c r="AE211" s="29"/>
      <c r="AF211" s="29"/>
      <c r="AG211" s="29"/>
    </row>
    <row r="212" spans="1:33" ht="15.75" hidden="1" customHeight="1" x14ac:dyDescent="0.25">
      <c r="A212" s="57"/>
      <c r="B212" s="155"/>
      <c r="C212" s="57" t="s">
        <v>436</v>
      </c>
      <c r="D212" s="57" t="s">
        <v>437</v>
      </c>
      <c r="E212" s="119" t="s">
        <v>438</v>
      </c>
      <c r="F212" s="58" t="s">
        <v>439</v>
      </c>
      <c r="G212" s="57" t="s">
        <v>85</v>
      </c>
      <c r="H212" s="57">
        <v>6</v>
      </c>
      <c r="I212" s="58">
        <v>1</v>
      </c>
      <c r="J212" s="58">
        <v>1</v>
      </c>
      <c r="K212" s="58"/>
      <c r="L212" s="58"/>
      <c r="M212" s="58">
        <v>0</v>
      </c>
      <c r="N212" s="29"/>
      <c r="O212" s="29"/>
      <c r="P212" s="29"/>
      <c r="Q212" s="29"/>
      <c r="R212" s="29"/>
      <c r="S212" s="29"/>
      <c r="T212" s="29"/>
      <c r="U212" s="29"/>
      <c r="V212" s="29"/>
      <c r="W212" s="29"/>
      <c r="X212" s="29"/>
      <c r="Y212" s="29"/>
      <c r="Z212" s="29"/>
      <c r="AA212" s="29"/>
      <c r="AB212" s="29"/>
      <c r="AC212" s="29"/>
      <c r="AD212" s="29"/>
      <c r="AE212" s="29"/>
      <c r="AF212" s="29"/>
      <c r="AG212" s="29"/>
    </row>
    <row r="213" spans="1:33" ht="15.75" hidden="1" customHeight="1" x14ac:dyDescent="0.25">
      <c r="A213" s="57"/>
      <c r="B213" s="155"/>
      <c r="C213" s="57" t="s">
        <v>436</v>
      </c>
      <c r="D213" s="57" t="s">
        <v>440</v>
      </c>
      <c r="E213" s="119" t="s">
        <v>440</v>
      </c>
      <c r="F213" s="58" t="s">
        <v>439</v>
      </c>
      <c r="G213" s="59" t="s">
        <v>51</v>
      </c>
      <c r="H213" s="57">
        <v>6</v>
      </c>
      <c r="I213" s="57">
        <v>1</v>
      </c>
      <c r="J213" s="58">
        <f t="shared" ref="J213:J220" si="30">I213</f>
        <v>1</v>
      </c>
      <c r="K213" s="58">
        <v>0</v>
      </c>
      <c r="L213" s="58">
        <v>2</v>
      </c>
      <c r="M213" s="57">
        <v>0</v>
      </c>
      <c r="N213" s="29"/>
      <c r="O213" s="29"/>
      <c r="P213" s="29"/>
      <c r="Q213" s="29"/>
      <c r="R213" s="29"/>
      <c r="S213" s="29"/>
      <c r="T213" s="29"/>
      <c r="U213" s="29"/>
      <c r="V213" s="29"/>
      <c r="W213" s="29"/>
      <c r="X213" s="29"/>
      <c r="Y213" s="29"/>
      <c r="Z213" s="29"/>
      <c r="AA213" s="29"/>
      <c r="AB213" s="29"/>
      <c r="AC213" s="29"/>
      <c r="AD213" s="29"/>
      <c r="AE213" s="29"/>
      <c r="AF213" s="29"/>
      <c r="AG213" s="29"/>
    </row>
    <row r="214" spans="1:33" ht="97.5" hidden="1" customHeight="1" x14ac:dyDescent="0.25">
      <c r="A214" s="57"/>
      <c r="B214" s="155"/>
      <c r="C214" s="57" t="s">
        <v>436</v>
      </c>
      <c r="D214" s="57" t="s">
        <v>441</v>
      </c>
      <c r="E214" s="119" t="s">
        <v>441</v>
      </c>
      <c r="F214" s="58" t="s">
        <v>439</v>
      </c>
      <c r="G214" s="59" t="s">
        <v>51</v>
      </c>
      <c r="H214" s="57">
        <v>6</v>
      </c>
      <c r="I214" s="57">
        <v>1</v>
      </c>
      <c r="J214" s="58">
        <f t="shared" si="30"/>
        <v>1</v>
      </c>
      <c r="K214" s="58">
        <v>0</v>
      </c>
      <c r="L214" s="58">
        <v>2</v>
      </c>
      <c r="M214" s="57">
        <v>0</v>
      </c>
      <c r="N214" s="29"/>
      <c r="O214" s="29"/>
      <c r="P214" s="29"/>
      <c r="Q214" s="29"/>
      <c r="R214" s="29"/>
      <c r="S214" s="29"/>
      <c r="T214" s="29"/>
      <c r="U214" s="29"/>
      <c r="V214" s="29"/>
      <c r="W214" s="29"/>
      <c r="X214" s="29"/>
      <c r="Y214" s="29"/>
      <c r="Z214" s="29"/>
      <c r="AA214" s="29"/>
      <c r="AB214" s="29"/>
      <c r="AC214" s="29"/>
      <c r="AD214" s="29"/>
      <c r="AE214" s="29"/>
      <c r="AF214" s="29"/>
      <c r="AG214" s="29"/>
    </row>
    <row r="215" spans="1:33" ht="15.75" hidden="1" customHeight="1" x14ac:dyDescent="0.25">
      <c r="A215" s="57"/>
      <c r="B215" s="155"/>
      <c r="C215" s="57" t="s">
        <v>436</v>
      </c>
      <c r="D215" s="57" t="s">
        <v>442</v>
      </c>
      <c r="E215" s="119" t="s">
        <v>442</v>
      </c>
      <c r="F215" s="58" t="s">
        <v>439</v>
      </c>
      <c r="G215" s="59" t="s">
        <v>51</v>
      </c>
      <c r="H215" s="57">
        <v>6</v>
      </c>
      <c r="I215" s="57">
        <v>1</v>
      </c>
      <c r="J215" s="58">
        <f t="shared" si="30"/>
        <v>1</v>
      </c>
      <c r="K215" s="58">
        <v>0</v>
      </c>
      <c r="L215" s="58">
        <v>1</v>
      </c>
      <c r="M215" s="57">
        <v>0</v>
      </c>
      <c r="N215" s="29"/>
      <c r="O215" s="29"/>
      <c r="P215" s="29"/>
      <c r="Q215" s="29"/>
      <c r="R215" s="29"/>
      <c r="S215" s="29"/>
      <c r="T215" s="29"/>
      <c r="U215" s="29"/>
      <c r="V215" s="29"/>
      <c r="W215" s="29"/>
      <c r="X215" s="29"/>
      <c r="Y215" s="29"/>
      <c r="Z215" s="29"/>
      <c r="AA215" s="29"/>
      <c r="AB215" s="29"/>
      <c r="AC215" s="29"/>
      <c r="AD215" s="29"/>
      <c r="AE215" s="29"/>
      <c r="AF215" s="29"/>
      <c r="AG215" s="29"/>
    </row>
    <row r="216" spans="1:33" ht="15.75" hidden="1" customHeight="1" x14ac:dyDescent="0.25">
      <c r="A216" s="57"/>
      <c r="B216" s="155"/>
      <c r="C216" s="57" t="s">
        <v>436</v>
      </c>
      <c r="D216" s="57" t="s">
        <v>443</v>
      </c>
      <c r="E216" s="119" t="s">
        <v>443</v>
      </c>
      <c r="F216" s="58" t="s">
        <v>439</v>
      </c>
      <c r="G216" s="59" t="s">
        <v>51</v>
      </c>
      <c r="H216" s="57">
        <v>6</v>
      </c>
      <c r="I216" s="57">
        <v>1</v>
      </c>
      <c r="J216" s="58">
        <f t="shared" si="30"/>
        <v>1</v>
      </c>
      <c r="K216" s="58">
        <v>0</v>
      </c>
      <c r="L216" s="58">
        <v>2</v>
      </c>
      <c r="M216" s="57">
        <v>0</v>
      </c>
      <c r="N216" s="29"/>
      <c r="O216" s="29"/>
      <c r="P216" s="29"/>
      <c r="Q216" s="29"/>
      <c r="R216" s="29"/>
      <c r="S216" s="29"/>
      <c r="T216" s="29"/>
      <c r="U216" s="29"/>
      <c r="V216" s="29"/>
      <c r="W216" s="29"/>
      <c r="X216" s="29"/>
      <c r="Y216" s="29"/>
      <c r="Z216" s="29"/>
      <c r="AA216" s="29"/>
      <c r="AB216" s="29"/>
      <c r="AC216" s="29"/>
      <c r="AD216" s="29"/>
      <c r="AE216" s="29"/>
      <c r="AF216" s="29"/>
      <c r="AG216" s="29"/>
    </row>
    <row r="217" spans="1:33" ht="15.75" hidden="1" customHeight="1" x14ac:dyDescent="0.25">
      <c r="A217" s="57"/>
      <c r="B217" s="155"/>
      <c r="C217" s="57" t="s">
        <v>436</v>
      </c>
      <c r="D217" s="57" t="s">
        <v>444</v>
      </c>
      <c r="E217" s="119" t="s">
        <v>444</v>
      </c>
      <c r="F217" s="58" t="s">
        <v>439</v>
      </c>
      <c r="G217" s="59" t="s">
        <v>51</v>
      </c>
      <c r="H217" s="57">
        <v>6</v>
      </c>
      <c r="I217" s="57">
        <v>1</v>
      </c>
      <c r="J217" s="58">
        <f t="shared" si="30"/>
        <v>1</v>
      </c>
      <c r="K217" s="58">
        <v>0</v>
      </c>
      <c r="L217" s="58">
        <v>1</v>
      </c>
      <c r="M217" s="57">
        <v>0</v>
      </c>
      <c r="N217" s="29"/>
      <c r="O217" s="29"/>
      <c r="P217" s="29"/>
      <c r="Q217" s="29"/>
      <c r="R217" s="29"/>
      <c r="S217" s="29"/>
      <c r="T217" s="29"/>
      <c r="U217" s="29"/>
      <c r="V217" s="29"/>
      <c r="W217" s="29"/>
      <c r="X217" s="29"/>
      <c r="Y217" s="29"/>
      <c r="Z217" s="29"/>
      <c r="AA217" s="29"/>
      <c r="AB217" s="29"/>
      <c r="AC217" s="29"/>
      <c r="AD217" s="29"/>
      <c r="AE217" s="29"/>
      <c r="AF217" s="29"/>
      <c r="AG217" s="29"/>
    </row>
    <row r="218" spans="1:33" ht="15.75" hidden="1" customHeight="1" x14ac:dyDescent="0.25">
      <c r="A218" s="57"/>
      <c r="B218" s="155"/>
      <c r="C218" s="57" t="s">
        <v>436</v>
      </c>
      <c r="D218" s="57" t="s">
        <v>445</v>
      </c>
      <c r="E218" s="119" t="s">
        <v>445</v>
      </c>
      <c r="F218" s="58" t="s">
        <v>439</v>
      </c>
      <c r="G218" s="59" t="s">
        <v>51</v>
      </c>
      <c r="H218" s="57">
        <v>6</v>
      </c>
      <c r="I218" s="57">
        <v>1</v>
      </c>
      <c r="J218" s="58">
        <f t="shared" si="30"/>
        <v>1</v>
      </c>
      <c r="K218" s="58">
        <v>0</v>
      </c>
      <c r="L218" s="58">
        <v>1</v>
      </c>
      <c r="M218" s="57">
        <v>0</v>
      </c>
      <c r="N218" s="29"/>
      <c r="O218" s="29"/>
      <c r="P218" s="29"/>
      <c r="Q218" s="29"/>
      <c r="R218" s="29"/>
      <c r="S218" s="29"/>
      <c r="T218" s="29"/>
      <c r="U218" s="29"/>
      <c r="V218" s="29"/>
      <c r="W218" s="29"/>
      <c r="X218" s="29"/>
      <c r="Y218" s="29"/>
      <c r="Z218" s="29"/>
      <c r="AA218" s="29"/>
      <c r="AB218" s="29"/>
      <c r="AC218" s="29"/>
      <c r="AD218" s="29"/>
      <c r="AE218" s="29"/>
      <c r="AF218" s="29"/>
      <c r="AG218" s="29"/>
    </row>
    <row r="219" spans="1:33" ht="108" hidden="1" customHeight="1" x14ac:dyDescent="0.25">
      <c r="A219" s="58"/>
      <c r="B219" s="155"/>
      <c r="C219" s="57" t="s">
        <v>436</v>
      </c>
      <c r="D219" s="59" t="s">
        <v>446</v>
      </c>
      <c r="E219" s="119" t="s">
        <v>447</v>
      </c>
      <c r="F219" s="57" t="s">
        <v>439</v>
      </c>
      <c r="G219" s="57" t="s">
        <v>85</v>
      </c>
      <c r="H219" s="57">
        <v>12</v>
      </c>
      <c r="I219" s="57">
        <v>0</v>
      </c>
      <c r="J219" s="58">
        <f t="shared" si="30"/>
        <v>0</v>
      </c>
      <c r="K219" s="57">
        <v>0</v>
      </c>
      <c r="L219" s="57">
        <v>1</v>
      </c>
      <c r="M219" s="58">
        <v>0</v>
      </c>
      <c r="N219" s="29"/>
      <c r="O219" s="29"/>
      <c r="P219" s="29"/>
      <c r="Q219" s="29"/>
      <c r="R219" s="29"/>
      <c r="S219" s="29"/>
      <c r="T219" s="29"/>
      <c r="U219" s="29"/>
      <c r="V219" s="29"/>
      <c r="W219" s="29"/>
      <c r="X219" s="29"/>
      <c r="Y219" s="29"/>
      <c r="Z219" s="29"/>
      <c r="AA219" s="29"/>
      <c r="AB219" s="29"/>
      <c r="AC219" s="29"/>
      <c r="AD219" s="29"/>
      <c r="AE219" s="29"/>
      <c r="AF219" s="29"/>
      <c r="AG219" s="29"/>
    </row>
    <row r="220" spans="1:33" ht="15.75" hidden="1" customHeight="1" x14ac:dyDescent="0.25">
      <c r="A220" s="58"/>
      <c r="B220" s="155"/>
      <c r="C220" s="57" t="s">
        <v>436</v>
      </c>
      <c r="D220" s="57" t="s">
        <v>448</v>
      </c>
      <c r="E220" s="119" t="s">
        <v>449</v>
      </c>
      <c r="F220" s="57" t="s">
        <v>439</v>
      </c>
      <c r="G220" s="57" t="s">
        <v>85</v>
      </c>
      <c r="H220" s="57">
        <v>12</v>
      </c>
      <c r="I220" s="57">
        <v>0</v>
      </c>
      <c r="J220" s="58">
        <f t="shared" si="30"/>
        <v>0</v>
      </c>
      <c r="K220" s="57">
        <v>0</v>
      </c>
      <c r="L220" s="57">
        <v>6</v>
      </c>
      <c r="M220" s="58">
        <v>0</v>
      </c>
      <c r="N220" s="29"/>
      <c r="O220" s="29"/>
      <c r="P220" s="29"/>
      <c r="Q220" s="29"/>
      <c r="R220" s="29"/>
      <c r="S220" s="29"/>
      <c r="T220" s="29"/>
      <c r="U220" s="29"/>
      <c r="V220" s="29"/>
      <c r="W220" s="29"/>
      <c r="X220" s="29"/>
      <c r="Y220" s="29"/>
      <c r="Z220" s="29"/>
      <c r="AA220" s="29"/>
      <c r="AB220" s="29"/>
      <c r="AC220" s="29"/>
      <c r="AD220" s="29"/>
      <c r="AE220" s="29"/>
      <c r="AF220" s="29"/>
      <c r="AG220" s="29"/>
    </row>
    <row r="221" spans="1:33" ht="15.75" customHeight="1" x14ac:dyDescent="0.25">
      <c r="A221" s="9"/>
      <c r="B221" s="43">
        <v>48560996</v>
      </c>
      <c r="C221" s="23" t="s">
        <v>450</v>
      </c>
      <c r="D221" s="23" t="s">
        <v>451</v>
      </c>
      <c r="E221" s="100" t="s">
        <v>452</v>
      </c>
      <c r="F221" s="23" t="s">
        <v>453</v>
      </c>
      <c r="G221" s="23" t="s">
        <v>85</v>
      </c>
      <c r="H221" s="23">
        <v>12</v>
      </c>
      <c r="I221" s="23">
        <v>2</v>
      </c>
      <c r="J221" s="9">
        <v>2</v>
      </c>
      <c r="K221" s="9">
        <v>0</v>
      </c>
      <c r="L221" s="9">
        <v>0</v>
      </c>
      <c r="M221" s="9">
        <f t="shared" ref="M221:M229" si="31">IF(J221-K221-L221&lt;0,0,J221-K221-L221)</f>
        <v>2</v>
      </c>
      <c r="N221" s="29"/>
      <c r="O221" s="29"/>
      <c r="P221" s="29"/>
      <c r="Q221" s="29"/>
      <c r="R221" s="29"/>
      <c r="S221" s="29"/>
      <c r="T221" s="29"/>
      <c r="U221" s="29"/>
      <c r="V221" s="29"/>
      <c r="W221" s="29"/>
      <c r="X221" s="29"/>
      <c r="Y221" s="29"/>
      <c r="Z221" s="29"/>
      <c r="AA221" s="29"/>
      <c r="AB221" s="29"/>
      <c r="AC221" s="29"/>
      <c r="AD221" s="29"/>
      <c r="AE221" s="29"/>
      <c r="AF221" s="29"/>
      <c r="AG221" s="29"/>
    </row>
    <row r="222" spans="1:33" ht="57" customHeight="1" x14ac:dyDescent="0.25">
      <c r="A222" s="9"/>
      <c r="B222" s="43">
        <v>51982322</v>
      </c>
      <c r="C222" s="23" t="s">
        <v>454</v>
      </c>
      <c r="D222" s="23" t="s">
        <v>455</v>
      </c>
      <c r="E222" s="100" t="s">
        <v>456</v>
      </c>
      <c r="F222" s="9"/>
      <c r="G222" s="23" t="s">
        <v>388</v>
      </c>
      <c r="H222" s="23">
        <v>6</v>
      </c>
      <c r="I222" s="23">
        <v>2</v>
      </c>
      <c r="J222" s="9">
        <f t="shared" ref="J222:J226" si="32">I222</f>
        <v>2</v>
      </c>
      <c r="K222" s="23">
        <v>0</v>
      </c>
      <c r="L222" s="23">
        <v>0</v>
      </c>
      <c r="M222" s="9">
        <f t="shared" si="31"/>
        <v>2</v>
      </c>
      <c r="N222" s="29"/>
      <c r="O222" s="29"/>
      <c r="P222" s="29"/>
      <c r="Q222" s="29"/>
      <c r="R222" s="29"/>
      <c r="S222" s="29"/>
      <c r="T222" s="29"/>
      <c r="U222" s="29"/>
      <c r="V222" s="29"/>
      <c r="W222" s="29"/>
      <c r="X222" s="29"/>
      <c r="Y222" s="29"/>
      <c r="Z222" s="29"/>
      <c r="AA222" s="29"/>
      <c r="AB222" s="29"/>
      <c r="AC222" s="29"/>
      <c r="AD222" s="29"/>
      <c r="AE222" s="29"/>
      <c r="AF222" s="29"/>
      <c r="AG222" s="29"/>
    </row>
    <row r="223" spans="1:33" ht="15.75" customHeight="1" x14ac:dyDescent="0.25">
      <c r="A223" s="9"/>
      <c r="B223" s="43">
        <v>51987277</v>
      </c>
      <c r="C223" s="23" t="s">
        <v>454</v>
      </c>
      <c r="D223" s="23" t="s">
        <v>457</v>
      </c>
      <c r="E223" s="100" t="s">
        <v>458</v>
      </c>
      <c r="F223" s="9"/>
      <c r="G223" s="23" t="s">
        <v>85</v>
      </c>
      <c r="H223" s="23">
        <v>6</v>
      </c>
      <c r="I223" s="23">
        <v>1</v>
      </c>
      <c r="J223" s="9">
        <f t="shared" si="32"/>
        <v>1</v>
      </c>
      <c r="K223" s="23">
        <v>0</v>
      </c>
      <c r="L223" s="23">
        <v>0</v>
      </c>
      <c r="M223" s="9">
        <f t="shared" si="31"/>
        <v>1</v>
      </c>
      <c r="N223" s="29"/>
      <c r="O223" s="29"/>
      <c r="P223" s="29"/>
      <c r="Q223" s="29"/>
      <c r="R223" s="29"/>
      <c r="S223" s="29"/>
      <c r="T223" s="29"/>
      <c r="U223" s="29"/>
      <c r="V223" s="29"/>
      <c r="W223" s="29"/>
      <c r="X223" s="29"/>
      <c r="Y223" s="29"/>
      <c r="Z223" s="29"/>
      <c r="AA223" s="29"/>
      <c r="AB223" s="29"/>
      <c r="AC223" s="29"/>
      <c r="AD223" s="29"/>
      <c r="AE223" s="29"/>
      <c r="AF223" s="29"/>
      <c r="AG223" s="29"/>
    </row>
    <row r="224" spans="1:33" ht="15.75" customHeight="1" x14ac:dyDescent="0.25">
      <c r="A224" s="9"/>
      <c r="B224" s="43">
        <v>56030007</v>
      </c>
      <c r="C224" s="23" t="s">
        <v>459</v>
      </c>
      <c r="D224" s="9" t="s">
        <v>460</v>
      </c>
      <c r="E224" s="100" t="s">
        <v>461</v>
      </c>
      <c r="F224" s="9" t="s">
        <v>462</v>
      </c>
      <c r="G224" s="23" t="s">
        <v>85</v>
      </c>
      <c r="H224" s="23">
        <v>8</v>
      </c>
      <c r="I224" s="23">
        <v>1</v>
      </c>
      <c r="J224" s="9">
        <f t="shared" si="32"/>
        <v>1</v>
      </c>
      <c r="K224" s="23">
        <v>0</v>
      </c>
      <c r="L224" s="23">
        <v>0</v>
      </c>
      <c r="M224" s="9">
        <f t="shared" si="31"/>
        <v>1</v>
      </c>
      <c r="N224" s="29"/>
      <c r="O224" s="29"/>
      <c r="P224" s="29"/>
      <c r="Q224" s="29"/>
      <c r="R224" s="29"/>
      <c r="S224" s="29"/>
      <c r="T224" s="29"/>
      <c r="U224" s="29"/>
      <c r="V224" s="29"/>
      <c r="W224" s="29"/>
      <c r="X224" s="29"/>
      <c r="Y224" s="29"/>
      <c r="Z224" s="29"/>
      <c r="AA224" s="29"/>
      <c r="AB224" s="29"/>
      <c r="AC224" s="29"/>
      <c r="AD224" s="29"/>
      <c r="AE224" s="29"/>
      <c r="AF224" s="29"/>
      <c r="AG224" s="29"/>
    </row>
    <row r="225" spans="1:33" ht="15.75" customHeight="1" x14ac:dyDescent="0.25">
      <c r="A225" s="9"/>
      <c r="B225" s="43">
        <v>48890009</v>
      </c>
      <c r="C225" s="23" t="s">
        <v>463</v>
      </c>
      <c r="D225" s="9" t="s">
        <v>464</v>
      </c>
      <c r="E225" s="100" t="s">
        <v>465</v>
      </c>
      <c r="F225" s="9"/>
      <c r="G225" s="23" t="s">
        <v>85</v>
      </c>
      <c r="H225" s="23">
        <v>4</v>
      </c>
      <c r="I225" s="23">
        <v>2</v>
      </c>
      <c r="J225" s="9">
        <f t="shared" si="32"/>
        <v>2</v>
      </c>
      <c r="K225" s="23">
        <v>0</v>
      </c>
      <c r="L225" s="23">
        <v>0</v>
      </c>
      <c r="M225" s="9">
        <f t="shared" si="31"/>
        <v>2</v>
      </c>
      <c r="N225" s="29"/>
      <c r="O225" s="29"/>
      <c r="P225" s="29"/>
      <c r="Q225" s="29"/>
      <c r="R225" s="29"/>
      <c r="S225" s="29"/>
      <c r="T225" s="29"/>
      <c r="U225" s="29"/>
      <c r="V225" s="29"/>
      <c r="W225" s="29"/>
      <c r="X225" s="29"/>
      <c r="Y225" s="29"/>
      <c r="Z225" s="29"/>
      <c r="AA225" s="29"/>
      <c r="AB225" s="29"/>
      <c r="AC225" s="29"/>
      <c r="AD225" s="29"/>
      <c r="AE225" s="29"/>
      <c r="AF225" s="29"/>
      <c r="AG225" s="29"/>
    </row>
    <row r="226" spans="1:33" ht="62.25" customHeight="1" x14ac:dyDescent="0.25">
      <c r="A226" s="9"/>
      <c r="B226" s="43"/>
      <c r="C226" s="23" t="s">
        <v>463</v>
      </c>
      <c r="D226" s="9" t="s">
        <v>466</v>
      </c>
      <c r="E226" s="100" t="s">
        <v>467</v>
      </c>
      <c r="F226" s="9"/>
      <c r="G226" s="23" t="s">
        <v>85</v>
      </c>
      <c r="H226" s="23">
        <v>8</v>
      </c>
      <c r="I226" s="23">
        <v>1</v>
      </c>
      <c r="J226" s="9">
        <f t="shared" si="32"/>
        <v>1</v>
      </c>
      <c r="K226" s="23">
        <v>0</v>
      </c>
      <c r="L226" s="23">
        <v>0</v>
      </c>
      <c r="M226" s="9">
        <f t="shared" si="31"/>
        <v>1</v>
      </c>
      <c r="N226" s="29"/>
      <c r="O226" s="29"/>
      <c r="P226" s="29"/>
      <c r="Q226" s="29"/>
      <c r="R226" s="29"/>
      <c r="S226" s="29"/>
      <c r="T226" s="29"/>
      <c r="U226" s="29"/>
      <c r="V226" s="29"/>
      <c r="W226" s="29"/>
      <c r="X226" s="29"/>
      <c r="Y226" s="29"/>
      <c r="Z226" s="29"/>
      <c r="AA226" s="29"/>
      <c r="AB226" s="29"/>
      <c r="AC226" s="29"/>
      <c r="AD226" s="29"/>
      <c r="AE226" s="29"/>
      <c r="AF226" s="29"/>
      <c r="AG226" s="29"/>
    </row>
    <row r="227" spans="1:33" ht="15.75" hidden="1" customHeight="1" x14ac:dyDescent="0.25">
      <c r="A227" s="23"/>
      <c r="B227" s="20"/>
      <c r="C227" s="23" t="s">
        <v>468</v>
      </c>
      <c r="D227" s="23" t="s">
        <v>469</v>
      </c>
      <c r="E227" s="100" t="s">
        <v>470</v>
      </c>
      <c r="F227" s="9" t="s">
        <v>471</v>
      </c>
      <c r="G227" s="23" t="s">
        <v>85</v>
      </c>
      <c r="H227" s="23">
        <v>2</v>
      </c>
      <c r="I227" s="23">
        <v>0</v>
      </c>
      <c r="J227" s="9">
        <v>0</v>
      </c>
      <c r="K227" s="23">
        <v>0</v>
      </c>
      <c r="L227" s="9">
        <v>0</v>
      </c>
      <c r="M227" s="9">
        <f t="shared" si="31"/>
        <v>0</v>
      </c>
      <c r="N227" s="29"/>
      <c r="O227" s="29"/>
      <c r="P227" s="29"/>
      <c r="Q227" s="29"/>
      <c r="R227" s="29"/>
      <c r="S227" s="29"/>
      <c r="T227" s="29"/>
      <c r="U227" s="29"/>
      <c r="V227" s="29"/>
      <c r="W227" s="29"/>
      <c r="X227" s="29"/>
      <c r="Y227" s="29"/>
      <c r="Z227" s="29"/>
      <c r="AA227" s="29"/>
      <c r="AB227" s="29"/>
      <c r="AC227" s="29"/>
      <c r="AD227" s="29"/>
      <c r="AE227" s="29"/>
      <c r="AF227" s="29"/>
      <c r="AG227" s="29"/>
    </row>
    <row r="228" spans="1:33" ht="15.75" hidden="1" customHeight="1" x14ac:dyDescent="0.25">
      <c r="A228" s="9"/>
      <c r="B228" s="20"/>
      <c r="C228" s="23" t="s">
        <v>472</v>
      </c>
      <c r="D228" s="23" t="s">
        <v>473</v>
      </c>
      <c r="E228" s="115" t="s">
        <v>474</v>
      </c>
      <c r="F228" s="23"/>
      <c r="G228" s="23" t="s">
        <v>112</v>
      </c>
      <c r="H228" s="23">
        <v>4</v>
      </c>
      <c r="I228" s="23">
        <v>0</v>
      </c>
      <c r="J228" s="9">
        <v>0</v>
      </c>
      <c r="K228" s="9">
        <v>0</v>
      </c>
      <c r="L228" s="9">
        <v>0</v>
      </c>
      <c r="M228" s="9">
        <f t="shared" si="31"/>
        <v>0</v>
      </c>
      <c r="N228" s="29"/>
      <c r="O228" s="29"/>
      <c r="P228" s="29"/>
      <c r="Q228" s="29"/>
      <c r="R228" s="29"/>
      <c r="S228" s="29"/>
      <c r="T228" s="29"/>
      <c r="U228" s="29"/>
      <c r="V228" s="29"/>
      <c r="W228" s="29"/>
      <c r="X228" s="29"/>
      <c r="Y228" s="29"/>
      <c r="Z228" s="29"/>
      <c r="AA228" s="29"/>
      <c r="AB228" s="29"/>
      <c r="AC228" s="29"/>
      <c r="AD228" s="29"/>
      <c r="AE228" s="29"/>
      <c r="AF228" s="29"/>
      <c r="AG228" s="29"/>
    </row>
    <row r="229" spans="1:33" ht="15.75" hidden="1" customHeight="1" x14ac:dyDescent="0.25">
      <c r="A229" s="23"/>
      <c r="B229" s="20"/>
      <c r="C229" s="23" t="s">
        <v>472</v>
      </c>
      <c r="D229" s="23" t="s">
        <v>475</v>
      </c>
      <c r="E229" s="115" t="s">
        <v>476</v>
      </c>
      <c r="F229" s="23"/>
      <c r="G229" s="23" t="s">
        <v>112</v>
      </c>
      <c r="H229" s="23">
        <v>2</v>
      </c>
      <c r="I229" s="23">
        <v>0</v>
      </c>
      <c r="J229" s="9">
        <v>0</v>
      </c>
      <c r="K229" s="9">
        <v>0</v>
      </c>
      <c r="L229" s="9">
        <v>0</v>
      </c>
      <c r="M229" s="9">
        <f t="shared" si="31"/>
        <v>0</v>
      </c>
      <c r="N229" s="29"/>
      <c r="O229" s="29"/>
      <c r="P229" s="29"/>
      <c r="Q229" s="29"/>
      <c r="R229" s="29"/>
      <c r="S229" s="29"/>
      <c r="T229" s="29"/>
      <c r="U229" s="29"/>
      <c r="V229" s="29"/>
      <c r="W229" s="29"/>
      <c r="X229" s="29"/>
      <c r="Y229" s="29"/>
      <c r="Z229" s="29"/>
      <c r="AA229" s="29"/>
      <c r="AB229" s="29"/>
      <c r="AC229" s="29"/>
      <c r="AD229" s="29"/>
      <c r="AE229" s="29"/>
      <c r="AF229" s="29"/>
      <c r="AG229" s="29"/>
    </row>
    <row r="230" spans="1:33" ht="83.25" hidden="1" customHeight="1" x14ac:dyDescent="0.25">
      <c r="A230" s="9"/>
      <c r="B230" s="20"/>
      <c r="C230" s="23" t="s">
        <v>472</v>
      </c>
      <c r="D230" s="23" t="s">
        <v>477</v>
      </c>
      <c r="E230" s="100" t="s">
        <v>478</v>
      </c>
      <c r="F230" s="23"/>
      <c r="G230" s="23" t="s">
        <v>51</v>
      </c>
      <c r="H230" s="9">
        <v>4</v>
      </c>
      <c r="I230" s="23">
        <v>3</v>
      </c>
      <c r="J230" s="9">
        <v>2</v>
      </c>
      <c r="K230" s="9">
        <v>0</v>
      </c>
      <c r="L230" s="9">
        <v>0</v>
      </c>
      <c r="M230" s="9">
        <v>0</v>
      </c>
      <c r="N230" s="29"/>
      <c r="O230" s="29"/>
      <c r="P230" s="29"/>
      <c r="Q230" s="29"/>
      <c r="R230" s="29"/>
      <c r="S230" s="29"/>
      <c r="T230" s="29"/>
      <c r="U230" s="29"/>
      <c r="V230" s="29"/>
      <c r="W230" s="29"/>
      <c r="X230" s="29"/>
      <c r="Y230" s="29"/>
      <c r="Z230" s="29"/>
      <c r="AA230" s="29"/>
      <c r="AB230" s="29"/>
      <c r="AC230" s="29"/>
      <c r="AD230" s="29"/>
      <c r="AE230" s="29"/>
      <c r="AF230" s="29"/>
      <c r="AG230" s="29"/>
    </row>
    <row r="231" spans="1:33" ht="15.75" customHeight="1" x14ac:dyDescent="0.25">
      <c r="A231" s="23"/>
      <c r="B231" s="4"/>
      <c r="C231" s="5" t="s">
        <v>479</v>
      </c>
      <c r="D231" s="23"/>
      <c r="E231" s="100"/>
      <c r="F231" s="9"/>
      <c r="G231" s="23"/>
      <c r="H231" s="23"/>
      <c r="I231" s="9"/>
      <c r="J231" s="9"/>
      <c r="K231" s="9"/>
      <c r="L231" s="9"/>
      <c r="M231" s="9"/>
      <c r="N231" s="29"/>
      <c r="O231" s="29"/>
      <c r="P231" s="29"/>
      <c r="Q231" s="29"/>
      <c r="R231" s="29"/>
      <c r="S231" s="29"/>
      <c r="T231" s="29"/>
      <c r="U231" s="29"/>
      <c r="V231" s="29"/>
      <c r="W231" s="29"/>
      <c r="X231" s="29"/>
      <c r="Y231" s="29"/>
      <c r="Z231" s="29"/>
      <c r="AA231" s="29"/>
      <c r="AB231" s="29"/>
      <c r="AC231" s="29"/>
      <c r="AD231" s="29"/>
      <c r="AE231" s="29"/>
      <c r="AF231" s="29"/>
      <c r="AG231" s="29"/>
    </row>
    <row r="232" spans="1:33" ht="15.75" hidden="1" customHeight="1" x14ac:dyDescent="0.25">
      <c r="A232" s="23"/>
      <c r="B232" s="4"/>
      <c r="C232" s="5" t="s">
        <v>480</v>
      </c>
      <c r="D232" s="23" t="s">
        <v>481</v>
      </c>
      <c r="E232" s="100" t="s">
        <v>482</v>
      </c>
      <c r="F232" s="9" t="s">
        <v>483</v>
      </c>
      <c r="G232" s="23" t="s">
        <v>85</v>
      </c>
      <c r="H232" s="23">
        <v>4</v>
      </c>
      <c r="I232" s="9">
        <v>0</v>
      </c>
      <c r="J232" s="9">
        <v>0</v>
      </c>
      <c r="K232" s="9">
        <v>0</v>
      </c>
      <c r="L232" s="9">
        <v>0</v>
      </c>
      <c r="M232" s="9">
        <v>0</v>
      </c>
      <c r="N232" s="29"/>
      <c r="O232" s="29"/>
      <c r="P232" s="29"/>
      <c r="Q232" s="29"/>
      <c r="R232" s="29"/>
      <c r="S232" s="29"/>
      <c r="T232" s="29"/>
      <c r="U232" s="29"/>
      <c r="V232" s="29"/>
      <c r="W232" s="29"/>
      <c r="X232" s="29"/>
      <c r="Y232" s="29"/>
      <c r="Z232" s="29"/>
      <c r="AA232" s="29"/>
      <c r="AB232" s="29"/>
      <c r="AC232" s="29"/>
      <c r="AD232" s="29"/>
      <c r="AE232" s="29"/>
      <c r="AF232" s="29"/>
      <c r="AG232" s="29"/>
    </row>
    <row r="233" spans="1:33" ht="15.75" customHeight="1" x14ac:dyDescent="0.25">
      <c r="A233" s="23"/>
      <c r="B233" s="4"/>
      <c r="C233" s="5" t="s">
        <v>484</v>
      </c>
      <c r="D233" s="23" t="s">
        <v>485</v>
      </c>
      <c r="E233" s="100" t="s">
        <v>486</v>
      </c>
      <c r="F233" s="9" t="s">
        <v>487</v>
      </c>
      <c r="G233" s="23" t="s">
        <v>85</v>
      </c>
      <c r="H233" s="23">
        <v>6</v>
      </c>
      <c r="I233" s="9">
        <v>1</v>
      </c>
      <c r="J233" s="9">
        <v>1</v>
      </c>
      <c r="K233" s="9">
        <v>0</v>
      </c>
      <c r="L233" s="9">
        <v>0</v>
      </c>
      <c r="M233" s="9">
        <f t="shared" ref="M233:M234" si="33">IF(J233-K233-L233&lt;0,0,J233-K233-L233)</f>
        <v>1</v>
      </c>
      <c r="N233" s="29"/>
      <c r="O233" s="29"/>
      <c r="P233" s="29"/>
      <c r="Q233" s="29"/>
      <c r="R233" s="29"/>
      <c r="S233" s="29"/>
      <c r="T233" s="29"/>
      <c r="U233" s="29"/>
      <c r="V233" s="29"/>
      <c r="W233" s="29"/>
      <c r="X233" s="29"/>
      <c r="Y233" s="29"/>
      <c r="Z233" s="29"/>
      <c r="AA233" s="29"/>
      <c r="AB233" s="29"/>
      <c r="AC233" s="29"/>
      <c r="AD233" s="29"/>
      <c r="AE233" s="29"/>
      <c r="AF233" s="29"/>
      <c r="AG233" s="29"/>
    </row>
    <row r="234" spans="1:33" ht="86.25" customHeight="1" x14ac:dyDescent="0.25">
      <c r="A234" s="23"/>
      <c r="B234" s="43">
        <v>48560122</v>
      </c>
      <c r="C234" s="5" t="s">
        <v>488</v>
      </c>
      <c r="D234" s="23" t="s">
        <v>489</v>
      </c>
      <c r="E234" s="100" t="s">
        <v>490</v>
      </c>
      <c r="F234" s="9" t="s">
        <v>491</v>
      </c>
      <c r="G234" s="23" t="s">
        <v>85</v>
      </c>
      <c r="H234" s="23">
        <v>12</v>
      </c>
      <c r="I234" s="9">
        <v>2</v>
      </c>
      <c r="J234" s="9">
        <v>2</v>
      </c>
      <c r="K234" s="9">
        <v>0</v>
      </c>
      <c r="L234" s="9">
        <v>0</v>
      </c>
      <c r="M234" s="9">
        <f t="shared" si="33"/>
        <v>2</v>
      </c>
      <c r="N234" s="29"/>
      <c r="O234" s="29"/>
      <c r="P234" s="29"/>
      <c r="Q234" s="29"/>
      <c r="R234" s="29"/>
      <c r="S234" s="29"/>
      <c r="T234" s="29"/>
      <c r="U234" s="29"/>
      <c r="V234" s="29"/>
      <c r="W234" s="29"/>
      <c r="X234" s="29"/>
      <c r="Y234" s="29"/>
      <c r="Z234" s="29"/>
      <c r="AA234" s="29"/>
      <c r="AB234" s="29"/>
      <c r="AC234" s="29"/>
      <c r="AD234" s="29"/>
      <c r="AE234" s="29"/>
      <c r="AF234" s="29"/>
      <c r="AG234" s="29"/>
    </row>
    <row r="235" spans="1:33" ht="15.75" customHeight="1" x14ac:dyDescent="0.25">
      <c r="A235" s="23"/>
      <c r="B235" s="43">
        <v>51975128</v>
      </c>
      <c r="C235" s="5" t="s">
        <v>479</v>
      </c>
      <c r="D235" s="23" t="s">
        <v>492</v>
      </c>
      <c r="E235" s="100" t="s">
        <v>493</v>
      </c>
      <c r="F235" s="9" t="s">
        <v>494</v>
      </c>
      <c r="G235" s="23" t="s">
        <v>85</v>
      </c>
      <c r="H235" s="23"/>
      <c r="I235" s="9">
        <v>2</v>
      </c>
      <c r="J235" s="9">
        <v>2</v>
      </c>
      <c r="K235" s="9">
        <v>0</v>
      </c>
      <c r="L235" s="9">
        <v>3</v>
      </c>
      <c r="M235" s="9">
        <v>2</v>
      </c>
      <c r="N235" s="29"/>
      <c r="O235" s="29"/>
      <c r="P235" s="29"/>
      <c r="Q235" s="29"/>
      <c r="R235" s="29"/>
      <c r="S235" s="29"/>
      <c r="T235" s="29"/>
      <c r="U235" s="29"/>
      <c r="V235" s="29"/>
      <c r="W235" s="29"/>
      <c r="X235" s="29"/>
      <c r="Y235" s="29"/>
      <c r="Z235" s="29"/>
      <c r="AA235" s="29"/>
      <c r="AB235" s="29"/>
      <c r="AC235" s="29"/>
      <c r="AD235" s="29"/>
      <c r="AE235" s="29"/>
      <c r="AF235" s="29"/>
      <c r="AG235" s="29"/>
    </row>
    <row r="236" spans="1:33" ht="89.25" customHeight="1" x14ac:dyDescent="0.25">
      <c r="A236" s="23"/>
      <c r="B236" s="43">
        <v>48850072</v>
      </c>
      <c r="C236" s="5" t="s">
        <v>479</v>
      </c>
      <c r="D236" s="23" t="s">
        <v>495</v>
      </c>
      <c r="E236" s="100" t="s">
        <v>496</v>
      </c>
      <c r="F236" s="9" t="s">
        <v>497</v>
      </c>
      <c r="G236" s="23" t="s">
        <v>388</v>
      </c>
      <c r="H236" s="23">
        <v>2</v>
      </c>
      <c r="I236" s="9">
        <v>2</v>
      </c>
      <c r="J236" s="9">
        <v>2</v>
      </c>
      <c r="K236" s="9">
        <v>0</v>
      </c>
      <c r="L236" s="9">
        <v>0</v>
      </c>
      <c r="M236" s="9">
        <f t="shared" ref="M236:M237" si="34">IF(J236-K236-L236&lt;0,0,J236-K236-L236)</f>
        <v>2</v>
      </c>
      <c r="N236" s="29"/>
      <c r="O236" s="29"/>
      <c r="P236" s="29"/>
      <c r="Q236" s="29"/>
      <c r="R236" s="29"/>
      <c r="S236" s="29"/>
      <c r="T236" s="29"/>
      <c r="U236" s="29"/>
      <c r="V236" s="29"/>
      <c r="W236" s="29"/>
      <c r="X236" s="29"/>
      <c r="Y236" s="29"/>
      <c r="Z236" s="29"/>
      <c r="AA236" s="29"/>
      <c r="AB236" s="29"/>
      <c r="AC236" s="29"/>
      <c r="AD236" s="29"/>
      <c r="AE236" s="29"/>
      <c r="AF236" s="29"/>
      <c r="AG236" s="29"/>
    </row>
    <row r="237" spans="1:33" ht="97.5" customHeight="1" x14ac:dyDescent="0.25">
      <c r="A237" s="23"/>
      <c r="B237" s="43"/>
      <c r="C237" s="5" t="s">
        <v>498</v>
      </c>
      <c r="D237" s="23" t="s">
        <v>499</v>
      </c>
      <c r="E237" s="100" t="s">
        <v>500</v>
      </c>
      <c r="F237" s="9" t="s">
        <v>497</v>
      </c>
      <c r="G237" s="23" t="s">
        <v>85</v>
      </c>
      <c r="H237" s="23">
        <v>2</v>
      </c>
      <c r="I237" s="9">
        <v>2</v>
      </c>
      <c r="J237" s="9">
        <v>2</v>
      </c>
      <c r="K237" s="9">
        <v>0</v>
      </c>
      <c r="L237" s="9">
        <v>0</v>
      </c>
      <c r="M237" s="9">
        <f t="shared" si="34"/>
        <v>2</v>
      </c>
      <c r="N237" s="29"/>
      <c r="O237" s="29"/>
      <c r="P237" s="29"/>
      <c r="Q237" s="29"/>
      <c r="R237" s="29"/>
      <c r="S237" s="29"/>
      <c r="T237" s="29"/>
      <c r="U237" s="29"/>
      <c r="V237" s="29"/>
      <c r="W237" s="29"/>
      <c r="X237" s="29"/>
      <c r="Y237" s="29"/>
      <c r="Z237" s="29"/>
      <c r="AA237" s="29"/>
      <c r="AB237" s="29"/>
      <c r="AC237" s="29"/>
      <c r="AD237" s="29"/>
      <c r="AE237" s="29"/>
      <c r="AF237" s="29"/>
      <c r="AG237" s="29"/>
    </row>
    <row r="238" spans="1:33" ht="70.5" customHeight="1" x14ac:dyDescent="0.25">
      <c r="A238" s="23"/>
      <c r="B238" s="43">
        <v>83242107</v>
      </c>
      <c r="C238" s="5"/>
      <c r="D238" s="23" t="s">
        <v>501</v>
      </c>
      <c r="E238" s="100" t="s">
        <v>502</v>
      </c>
      <c r="F238" s="9"/>
      <c r="G238" s="23" t="s">
        <v>388</v>
      </c>
      <c r="H238" s="23">
        <v>2</v>
      </c>
      <c r="I238" s="9">
        <v>1</v>
      </c>
      <c r="J238" s="9">
        <v>1</v>
      </c>
      <c r="K238" s="9">
        <v>0</v>
      </c>
      <c r="L238" s="9">
        <v>0</v>
      </c>
      <c r="M238" s="9">
        <v>1</v>
      </c>
      <c r="N238" s="29"/>
      <c r="O238" s="29"/>
      <c r="P238" s="29"/>
      <c r="Q238" s="29"/>
      <c r="R238" s="29"/>
      <c r="S238" s="29"/>
      <c r="T238" s="29"/>
      <c r="U238" s="29"/>
      <c r="V238" s="29"/>
      <c r="W238" s="29"/>
      <c r="X238" s="29"/>
      <c r="Y238" s="29"/>
      <c r="Z238" s="29"/>
      <c r="AA238" s="29"/>
      <c r="AB238" s="29"/>
      <c r="AC238" s="29"/>
      <c r="AD238" s="29"/>
      <c r="AE238" s="29"/>
      <c r="AF238" s="29"/>
      <c r="AG238" s="29"/>
    </row>
    <row r="239" spans="1:33" ht="15.75" hidden="1" customHeight="1" x14ac:dyDescent="0.25">
      <c r="A239" s="23"/>
      <c r="B239" s="4"/>
      <c r="C239" s="5" t="s">
        <v>503</v>
      </c>
      <c r="D239" s="23"/>
      <c r="E239" s="100" t="s">
        <v>504</v>
      </c>
      <c r="F239" s="9"/>
      <c r="G239" s="23" t="s">
        <v>505</v>
      </c>
      <c r="H239" s="23"/>
      <c r="I239" s="9">
        <v>2</v>
      </c>
      <c r="J239" s="9">
        <v>2</v>
      </c>
      <c r="K239" s="9">
        <v>0</v>
      </c>
      <c r="L239" s="9">
        <v>3</v>
      </c>
      <c r="M239" s="9">
        <f>IF(J239-K239-L239&lt;0,0,J239-K239-L239)</f>
        <v>0</v>
      </c>
      <c r="N239" s="29"/>
      <c r="O239" s="29"/>
      <c r="P239" s="29"/>
      <c r="Q239" s="29"/>
      <c r="R239" s="29"/>
      <c r="S239" s="29"/>
      <c r="T239" s="29"/>
      <c r="U239" s="29"/>
      <c r="V239" s="29"/>
      <c r="W239" s="29"/>
      <c r="X239" s="29"/>
      <c r="Y239" s="29"/>
      <c r="Z239" s="29"/>
      <c r="AA239" s="29"/>
      <c r="AB239" s="29"/>
      <c r="AC239" s="29"/>
      <c r="AD239" s="29"/>
      <c r="AE239" s="29"/>
      <c r="AF239" s="29"/>
      <c r="AG239" s="29"/>
    </row>
    <row r="240" spans="1:33" ht="15.75" hidden="1" customHeight="1" x14ac:dyDescent="0.25">
      <c r="A240" s="23"/>
      <c r="B240" s="4"/>
      <c r="C240" s="5"/>
      <c r="D240" s="23"/>
      <c r="E240" s="100" t="s">
        <v>506</v>
      </c>
      <c r="F240" s="9"/>
      <c r="G240" s="23" t="s">
        <v>388</v>
      </c>
      <c r="H240" s="23"/>
      <c r="I240" s="9">
        <v>2</v>
      </c>
      <c r="J240" s="9">
        <v>2</v>
      </c>
      <c r="K240" s="9">
        <v>0</v>
      </c>
      <c r="L240" s="9">
        <v>4</v>
      </c>
      <c r="M240" s="9">
        <v>0</v>
      </c>
      <c r="N240" s="29"/>
      <c r="O240" s="29"/>
      <c r="P240" s="29"/>
      <c r="Q240" s="29"/>
      <c r="R240" s="29"/>
      <c r="S240" s="29"/>
      <c r="T240" s="29"/>
      <c r="U240" s="29"/>
      <c r="V240" s="29"/>
      <c r="W240" s="29"/>
      <c r="X240" s="29"/>
      <c r="Y240" s="29"/>
      <c r="Z240" s="29"/>
      <c r="AA240" s="29"/>
      <c r="AB240" s="29"/>
      <c r="AC240" s="29"/>
      <c r="AD240" s="29"/>
      <c r="AE240" s="29"/>
      <c r="AF240" s="29"/>
      <c r="AG240" s="29"/>
    </row>
    <row r="241" spans="1:33" ht="15.75" customHeight="1" x14ac:dyDescent="0.25">
      <c r="A241" s="202" t="s">
        <v>507</v>
      </c>
      <c r="B241" s="203"/>
      <c r="C241" s="204"/>
      <c r="D241" s="3"/>
      <c r="E241" s="97"/>
      <c r="F241" s="9"/>
      <c r="G241" s="9"/>
      <c r="H241" s="23"/>
      <c r="I241" s="9"/>
      <c r="J241" s="9"/>
      <c r="K241" s="9"/>
      <c r="L241" s="9"/>
      <c r="M241" s="9"/>
      <c r="N241" s="29"/>
      <c r="O241" s="29"/>
      <c r="P241" s="29"/>
      <c r="Q241" s="29"/>
      <c r="R241" s="29"/>
      <c r="S241" s="29"/>
      <c r="T241" s="29"/>
      <c r="U241" s="29"/>
      <c r="V241" s="29"/>
      <c r="W241" s="29"/>
      <c r="X241" s="29"/>
      <c r="Y241" s="29"/>
      <c r="Z241" s="29"/>
      <c r="AA241" s="29"/>
      <c r="AB241" s="29"/>
      <c r="AC241" s="29"/>
      <c r="AD241" s="29"/>
      <c r="AE241" s="29"/>
      <c r="AF241" s="29"/>
      <c r="AG241" s="29"/>
    </row>
    <row r="242" spans="1:33" ht="15.75" customHeight="1" x14ac:dyDescent="0.25">
      <c r="A242" s="9"/>
      <c r="B242" s="4"/>
      <c r="C242" s="3"/>
      <c r="D242" s="23" t="s">
        <v>508</v>
      </c>
      <c r="E242" s="100" t="s">
        <v>509</v>
      </c>
      <c r="F242" s="23"/>
      <c r="G242" s="23" t="s">
        <v>85</v>
      </c>
      <c r="H242" s="23">
        <v>16</v>
      </c>
      <c r="I242" s="23">
        <v>2</v>
      </c>
      <c r="J242" s="9">
        <f t="shared" ref="J242:J245" si="35">I242</f>
        <v>2</v>
      </c>
      <c r="K242" s="9">
        <v>0</v>
      </c>
      <c r="L242" s="9">
        <v>0</v>
      </c>
      <c r="M242" s="9">
        <f t="shared" ref="M242:M243" si="36">IF(J242-K242-L242&lt;0,0,J242-K242-L242)</f>
        <v>2</v>
      </c>
      <c r="N242" s="29"/>
      <c r="O242" s="29"/>
      <c r="P242" s="29"/>
      <c r="Q242" s="29"/>
      <c r="R242" s="29"/>
      <c r="S242" s="29"/>
      <c r="T242" s="29"/>
      <c r="U242" s="29"/>
      <c r="V242" s="29"/>
      <c r="W242" s="29"/>
      <c r="X242" s="29"/>
      <c r="Y242" s="29"/>
      <c r="Z242" s="29"/>
      <c r="AA242" s="29"/>
      <c r="AB242" s="29"/>
      <c r="AC242" s="29"/>
      <c r="AD242" s="29"/>
      <c r="AE242" s="29"/>
      <c r="AF242" s="29"/>
      <c r="AG242" s="29"/>
    </row>
    <row r="243" spans="1:33" ht="15.75" customHeight="1" x14ac:dyDescent="0.25">
      <c r="A243" s="9" t="s">
        <v>510</v>
      </c>
      <c r="B243" s="4"/>
      <c r="C243" s="3" t="s">
        <v>511</v>
      </c>
      <c r="D243" s="23"/>
      <c r="E243" s="100"/>
      <c r="F243" s="23"/>
      <c r="G243" s="23"/>
      <c r="H243" s="23"/>
      <c r="I243" s="23"/>
      <c r="J243" s="9">
        <f t="shared" si="35"/>
        <v>0</v>
      </c>
      <c r="K243" s="9"/>
      <c r="L243" s="9"/>
      <c r="M243" s="9">
        <f t="shared" si="36"/>
        <v>0</v>
      </c>
      <c r="N243" s="29"/>
      <c r="O243" s="29"/>
      <c r="P243" s="29"/>
      <c r="Q243" s="29"/>
      <c r="R243" s="29"/>
      <c r="S243" s="29"/>
      <c r="T243" s="29"/>
      <c r="U243" s="29"/>
      <c r="V243" s="29"/>
      <c r="W243" s="29"/>
      <c r="X243" s="29"/>
      <c r="Y243" s="29"/>
      <c r="Z243" s="29"/>
      <c r="AA243" s="29"/>
      <c r="AB243" s="29"/>
      <c r="AC243" s="29"/>
      <c r="AD243" s="29"/>
      <c r="AE243" s="29"/>
      <c r="AF243" s="29"/>
      <c r="AG243" s="29"/>
    </row>
    <row r="244" spans="1:33" ht="50.1" customHeight="1" x14ac:dyDescent="0.25">
      <c r="A244" s="9">
        <v>1</v>
      </c>
      <c r="B244" s="43">
        <v>51989891</v>
      </c>
      <c r="C244" s="23"/>
      <c r="D244" s="9" t="s">
        <v>512</v>
      </c>
      <c r="E244" s="102" t="s">
        <v>513</v>
      </c>
      <c r="F244" s="9" t="s">
        <v>514</v>
      </c>
      <c r="G244" s="23" t="s">
        <v>515</v>
      </c>
      <c r="H244" s="23">
        <v>8</v>
      </c>
      <c r="I244" s="9">
        <v>2</v>
      </c>
      <c r="J244" s="9">
        <f t="shared" si="35"/>
        <v>2</v>
      </c>
      <c r="K244" s="9">
        <v>0</v>
      </c>
      <c r="L244" s="9">
        <v>0</v>
      </c>
      <c r="M244" s="9">
        <v>4</v>
      </c>
      <c r="N244" s="29"/>
      <c r="O244" s="29"/>
      <c r="P244" s="29"/>
      <c r="Q244" s="29"/>
      <c r="R244" s="29"/>
      <c r="S244" s="29"/>
      <c r="T244" s="29"/>
      <c r="U244" s="29"/>
      <c r="V244" s="29"/>
      <c r="W244" s="29"/>
      <c r="X244" s="29"/>
      <c r="Y244" s="29"/>
      <c r="Z244" s="29"/>
      <c r="AA244" s="29"/>
      <c r="AB244" s="29"/>
      <c r="AC244" s="29"/>
      <c r="AD244" s="29"/>
      <c r="AE244" s="29"/>
      <c r="AF244" s="29"/>
      <c r="AG244" s="29"/>
    </row>
    <row r="245" spans="1:33" ht="50.1" customHeight="1" x14ac:dyDescent="0.25">
      <c r="A245" s="9"/>
      <c r="B245" s="43"/>
      <c r="C245" s="9"/>
      <c r="D245" s="9" t="s">
        <v>516</v>
      </c>
      <c r="E245" s="102" t="s">
        <v>517</v>
      </c>
      <c r="F245" s="9"/>
      <c r="G245" s="9" t="s">
        <v>85</v>
      </c>
      <c r="H245" s="9">
        <v>8</v>
      </c>
      <c r="I245" s="9">
        <v>2</v>
      </c>
      <c r="J245" s="9">
        <f t="shared" si="35"/>
        <v>2</v>
      </c>
      <c r="K245" s="9">
        <v>0</v>
      </c>
      <c r="L245" s="9">
        <v>0</v>
      </c>
      <c r="M245" s="181">
        <v>4</v>
      </c>
      <c r="N245" s="29"/>
      <c r="O245" s="29"/>
      <c r="P245" s="29"/>
      <c r="Q245" s="29"/>
      <c r="R245" s="29"/>
      <c r="S245" s="29"/>
      <c r="T245" s="29"/>
      <c r="U245" s="29"/>
      <c r="V245" s="29"/>
      <c r="W245" s="29"/>
      <c r="X245" s="29"/>
      <c r="Y245" s="29"/>
      <c r="Z245" s="29"/>
      <c r="AA245" s="29"/>
      <c r="AB245" s="29"/>
      <c r="AC245" s="29"/>
      <c r="AD245" s="29"/>
      <c r="AE245" s="29"/>
      <c r="AF245" s="29"/>
      <c r="AG245" s="29"/>
    </row>
    <row r="246" spans="1:33" ht="50.1" customHeight="1" x14ac:dyDescent="0.25">
      <c r="A246" s="5" t="s">
        <v>518</v>
      </c>
      <c r="B246" s="43"/>
      <c r="C246" s="5" t="s">
        <v>519</v>
      </c>
      <c r="D246" s="5" t="s">
        <v>520</v>
      </c>
      <c r="E246" s="100" t="s">
        <v>521</v>
      </c>
      <c r="F246" s="23" t="s">
        <v>522</v>
      </c>
      <c r="G246" s="9" t="s">
        <v>523</v>
      </c>
      <c r="H246" s="9"/>
      <c r="I246" s="9"/>
      <c r="J246" s="9"/>
      <c r="K246" s="9"/>
      <c r="L246" s="9"/>
      <c r="M246" s="9"/>
      <c r="N246" s="29"/>
      <c r="O246" s="29"/>
      <c r="P246" s="29"/>
      <c r="Q246" s="29"/>
      <c r="R246" s="29"/>
      <c r="S246" s="29"/>
      <c r="T246" s="29"/>
      <c r="U246" s="29"/>
      <c r="V246" s="29"/>
      <c r="W246" s="29"/>
      <c r="X246" s="29"/>
      <c r="Y246" s="29"/>
      <c r="Z246" s="29"/>
      <c r="AA246" s="29"/>
      <c r="AB246" s="29"/>
      <c r="AC246" s="29"/>
      <c r="AD246" s="29"/>
      <c r="AE246" s="29"/>
      <c r="AF246" s="29"/>
      <c r="AG246" s="29"/>
    </row>
    <row r="247" spans="1:33" ht="50.1" customHeight="1" x14ac:dyDescent="0.25">
      <c r="A247" s="9">
        <v>1</v>
      </c>
      <c r="B247" s="43">
        <v>48560992</v>
      </c>
      <c r="C247" s="23" t="s">
        <v>524</v>
      </c>
      <c r="D247" s="23" t="s">
        <v>525</v>
      </c>
      <c r="E247" s="100" t="s">
        <v>526</v>
      </c>
      <c r="F247" s="23"/>
      <c r="G247" s="23" t="s">
        <v>85</v>
      </c>
      <c r="H247" s="23">
        <v>8</v>
      </c>
      <c r="I247" s="23">
        <v>1</v>
      </c>
      <c r="J247" s="9">
        <f>I247</f>
        <v>1</v>
      </c>
      <c r="K247" s="9">
        <v>0</v>
      </c>
      <c r="L247" s="9">
        <v>0</v>
      </c>
      <c r="M247" s="9">
        <f>IF(J247-K247-L247&lt;0,0,J247-K247-L247)</f>
        <v>1</v>
      </c>
      <c r="N247" s="29"/>
      <c r="O247" s="29"/>
      <c r="P247" s="29"/>
      <c r="Q247" s="29"/>
      <c r="R247" s="29"/>
      <c r="S247" s="29"/>
      <c r="T247" s="29"/>
      <c r="U247" s="29"/>
      <c r="V247" s="29"/>
      <c r="W247" s="29"/>
      <c r="X247" s="29"/>
      <c r="Y247" s="29"/>
      <c r="Z247" s="29"/>
      <c r="AA247" s="29"/>
      <c r="AB247" s="29"/>
      <c r="AC247" s="29"/>
      <c r="AD247" s="29"/>
      <c r="AE247" s="29"/>
      <c r="AF247" s="29"/>
      <c r="AG247" s="29"/>
    </row>
    <row r="248" spans="1:33" ht="50.1" customHeight="1" x14ac:dyDescent="0.25">
      <c r="A248" s="3" t="s">
        <v>527</v>
      </c>
      <c r="B248" s="43"/>
      <c r="C248" s="3" t="s">
        <v>528</v>
      </c>
      <c r="D248" s="23"/>
      <c r="E248" s="100"/>
      <c r="F248" s="23"/>
      <c r="G248" s="23"/>
      <c r="H248" s="23"/>
      <c r="I248" s="23"/>
      <c r="J248" s="9"/>
      <c r="K248" s="9"/>
      <c r="L248" s="9"/>
      <c r="M248" s="9"/>
      <c r="N248" s="29"/>
      <c r="O248" s="29"/>
      <c r="P248" s="29"/>
      <c r="Q248" s="29"/>
      <c r="R248" s="29"/>
      <c r="S248" s="29"/>
      <c r="T248" s="29"/>
      <c r="U248" s="29"/>
      <c r="V248" s="29"/>
      <c r="W248" s="29"/>
      <c r="X248" s="29"/>
      <c r="Y248" s="29"/>
      <c r="Z248" s="29"/>
      <c r="AA248" s="29"/>
      <c r="AB248" s="29"/>
      <c r="AC248" s="29"/>
      <c r="AD248" s="29"/>
      <c r="AE248" s="29"/>
      <c r="AF248" s="29"/>
      <c r="AG248" s="29"/>
    </row>
    <row r="249" spans="1:33" ht="50.1" customHeight="1" x14ac:dyDescent="0.25">
      <c r="A249" s="9">
        <v>1</v>
      </c>
      <c r="B249" s="43"/>
      <c r="C249" s="3"/>
      <c r="D249" s="9" t="s">
        <v>529</v>
      </c>
      <c r="E249" s="100" t="s">
        <v>530</v>
      </c>
      <c r="F249" s="23" t="s">
        <v>50</v>
      </c>
      <c r="G249" s="23" t="s">
        <v>112</v>
      </c>
      <c r="H249" s="9">
        <v>38</v>
      </c>
      <c r="I249" s="23">
        <v>5</v>
      </c>
      <c r="J249" s="9">
        <f t="shared" ref="J249:J252" si="37">I249</f>
        <v>5</v>
      </c>
      <c r="K249" s="9">
        <v>0</v>
      </c>
      <c r="L249" s="9">
        <v>0</v>
      </c>
      <c r="M249" s="181">
        <f t="shared" ref="M249:M255" si="38">IF(J249-K249-L249&lt;0,0,J249-K249-L249)</f>
        <v>5</v>
      </c>
      <c r="N249" s="29"/>
      <c r="O249" s="29"/>
      <c r="P249" s="29"/>
      <c r="Q249" s="29"/>
      <c r="R249" s="29"/>
      <c r="S249" s="29"/>
      <c r="T249" s="29"/>
      <c r="U249" s="29"/>
      <c r="V249" s="29"/>
      <c r="W249" s="29"/>
      <c r="X249" s="29"/>
      <c r="Y249" s="29"/>
      <c r="Z249" s="29"/>
      <c r="AA249" s="29"/>
      <c r="AB249" s="29"/>
      <c r="AC249" s="29"/>
      <c r="AD249" s="29"/>
      <c r="AE249" s="29"/>
      <c r="AF249" s="29"/>
      <c r="AG249" s="29"/>
    </row>
    <row r="250" spans="1:33" ht="50.1" customHeight="1" x14ac:dyDescent="0.25">
      <c r="A250" s="9">
        <v>2</v>
      </c>
      <c r="B250" s="43"/>
      <c r="C250" s="3"/>
      <c r="D250" s="9" t="s">
        <v>529</v>
      </c>
      <c r="E250" s="102" t="s">
        <v>531</v>
      </c>
      <c r="F250" s="23" t="s">
        <v>50</v>
      </c>
      <c r="G250" s="23" t="s">
        <v>112</v>
      </c>
      <c r="H250" s="9">
        <v>38</v>
      </c>
      <c r="I250" s="23">
        <v>3</v>
      </c>
      <c r="J250" s="9">
        <f t="shared" si="37"/>
        <v>3</v>
      </c>
      <c r="K250" s="9">
        <v>0</v>
      </c>
      <c r="L250" s="9">
        <v>0</v>
      </c>
      <c r="M250" s="181">
        <f t="shared" si="38"/>
        <v>3</v>
      </c>
      <c r="N250" s="29"/>
      <c r="O250" s="29"/>
      <c r="P250" s="29"/>
      <c r="Q250" s="29"/>
      <c r="R250" s="29"/>
      <c r="S250" s="29"/>
      <c r="T250" s="29"/>
      <c r="U250" s="29"/>
      <c r="V250" s="29"/>
      <c r="W250" s="29"/>
      <c r="X250" s="29"/>
      <c r="Y250" s="29"/>
      <c r="Z250" s="29"/>
      <c r="AA250" s="29"/>
      <c r="AB250" s="29"/>
      <c r="AC250" s="29"/>
      <c r="AD250" s="29"/>
      <c r="AE250" s="29"/>
      <c r="AF250" s="29"/>
      <c r="AG250" s="29"/>
    </row>
    <row r="251" spans="1:33" ht="50.1" customHeight="1" x14ac:dyDescent="0.25">
      <c r="A251" s="9">
        <v>3</v>
      </c>
      <c r="B251" s="43"/>
      <c r="C251" s="3"/>
      <c r="D251" s="9" t="s">
        <v>529</v>
      </c>
      <c r="E251" s="100" t="s">
        <v>532</v>
      </c>
      <c r="F251" s="23" t="s">
        <v>50</v>
      </c>
      <c r="G251" s="23" t="s">
        <v>112</v>
      </c>
      <c r="H251" s="9">
        <v>38</v>
      </c>
      <c r="I251" s="23">
        <v>3</v>
      </c>
      <c r="J251" s="9">
        <f t="shared" si="37"/>
        <v>3</v>
      </c>
      <c r="K251" s="9">
        <v>0</v>
      </c>
      <c r="L251" s="9">
        <v>0</v>
      </c>
      <c r="M251" s="181">
        <f t="shared" si="38"/>
        <v>3</v>
      </c>
      <c r="N251" s="29"/>
      <c r="O251" s="29"/>
      <c r="P251" s="29"/>
      <c r="Q251" s="29"/>
      <c r="R251" s="29"/>
      <c r="S251" s="29"/>
      <c r="T251" s="29"/>
      <c r="U251" s="29"/>
      <c r="V251" s="29"/>
      <c r="W251" s="29"/>
      <c r="X251" s="29"/>
      <c r="Y251" s="29"/>
      <c r="Z251" s="29"/>
      <c r="AA251" s="29"/>
      <c r="AB251" s="29"/>
      <c r="AC251" s="29"/>
      <c r="AD251" s="29"/>
      <c r="AE251" s="29"/>
      <c r="AF251" s="29"/>
      <c r="AG251" s="29"/>
    </row>
    <row r="252" spans="1:33" ht="50.1" customHeight="1" x14ac:dyDescent="0.25">
      <c r="A252" s="9">
        <v>4</v>
      </c>
      <c r="B252" s="43"/>
      <c r="C252" s="3"/>
      <c r="D252" s="9" t="s">
        <v>529</v>
      </c>
      <c r="E252" s="102" t="s">
        <v>533</v>
      </c>
      <c r="F252" s="23" t="s">
        <v>50</v>
      </c>
      <c r="G252" s="23" t="s">
        <v>112</v>
      </c>
      <c r="H252" s="9">
        <v>38</v>
      </c>
      <c r="I252" s="23">
        <v>3</v>
      </c>
      <c r="J252" s="9">
        <f t="shared" si="37"/>
        <v>3</v>
      </c>
      <c r="K252" s="9">
        <v>0</v>
      </c>
      <c r="L252" s="9">
        <v>0</v>
      </c>
      <c r="M252" s="181">
        <f t="shared" si="38"/>
        <v>3</v>
      </c>
      <c r="N252" s="29"/>
      <c r="O252" s="29"/>
      <c r="P252" s="29"/>
      <c r="Q252" s="29"/>
      <c r="R252" s="29"/>
      <c r="S252" s="29"/>
      <c r="T252" s="29"/>
      <c r="U252" s="29"/>
      <c r="V252" s="29"/>
      <c r="W252" s="29"/>
      <c r="X252" s="29"/>
      <c r="Y252" s="29"/>
      <c r="Z252" s="29"/>
      <c r="AA252" s="29"/>
      <c r="AB252" s="29"/>
      <c r="AC252" s="29"/>
      <c r="AD252" s="29"/>
      <c r="AE252" s="29"/>
      <c r="AF252" s="29"/>
      <c r="AG252" s="29"/>
    </row>
    <row r="253" spans="1:33" ht="50.1" customHeight="1" x14ac:dyDescent="0.25">
      <c r="A253" s="9">
        <v>5</v>
      </c>
      <c r="B253" s="43">
        <v>51990463</v>
      </c>
      <c r="C253" s="3"/>
      <c r="D253" s="9" t="s">
        <v>534</v>
      </c>
      <c r="E253" s="102" t="s">
        <v>535</v>
      </c>
      <c r="F253" s="23"/>
      <c r="G253" s="23" t="s">
        <v>231</v>
      </c>
      <c r="H253" s="9"/>
      <c r="I253" s="23">
        <v>1</v>
      </c>
      <c r="J253" s="9">
        <v>1</v>
      </c>
      <c r="K253" s="9">
        <v>0</v>
      </c>
      <c r="L253" s="9">
        <v>0</v>
      </c>
      <c r="M253" s="9">
        <f t="shared" si="38"/>
        <v>1</v>
      </c>
      <c r="N253" s="29"/>
      <c r="O253" s="29"/>
      <c r="P253" s="29"/>
      <c r="Q253" s="29"/>
      <c r="R253" s="29"/>
      <c r="S253" s="29"/>
      <c r="T253" s="29"/>
      <c r="U253" s="29"/>
      <c r="V253" s="29"/>
      <c r="W253" s="29"/>
      <c r="X253" s="29"/>
      <c r="Y253" s="29"/>
      <c r="Z253" s="29"/>
      <c r="AA253" s="29"/>
      <c r="AB253" s="29"/>
      <c r="AC253" s="29"/>
      <c r="AD253" s="29"/>
      <c r="AE253" s="29"/>
      <c r="AF253" s="29"/>
      <c r="AG253" s="29"/>
    </row>
    <row r="254" spans="1:33" ht="50.1" customHeight="1" x14ac:dyDescent="0.25">
      <c r="A254" s="3" t="s">
        <v>320</v>
      </c>
      <c r="B254" s="43"/>
      <c r="C254" s="168" t="s">
        <v>536</v>
      </c>
      <c r="D254" s="3"/>
      <c r="E254" s="97"/>
      <c r="F254" s="9"/>
      <c r="G254" s="9"/>
      <c r="H254" s="23"/>
      <c r="I254" s="9"/>
      <c r="J254" s="9"/>
      <c r="K254" s="23"/>
      <c r="L254" s="9"/>
      <c r="M254" s="9">
        <f t="shared" si="38"/>
        <v>0</v>
      </c>
      <c r="N254" s="29"/>
      <c r="O254" s="29"/>
      <c r="P254" s="29"/>
      <c r="Q254" s="29"/>
      <c r="R254" s="29"/>
      <c r="S254" s="29"/>
      <c r="T254" s="29"/>
      <c r="U254" s="29"/>
      <c r="V254" s="29"/>
      <c r="W254" s="29"/>
      <c r="X254" s="29"/>
      <c r="Y254" s="29"/>
      <c r="Z254" s="29"/>
      <c r="AA254" s="29"/>
      <c r="AB254" s="29"/>
      <c r="AC254" s="29"/>
      <c r="AD254" s="29"/>
      <c r="AE254" s="29"/>
      <c r="AF254" s="29"/>
      <c r="AG254" s="29"/>
    </row>
    <row r="255" spans="1:33" ht="50.1" customHeight="1" x14ac:dyDescent="0.25">
      <c r="A255" s="9">
        <v>5</v>
      </c>
      <c r="B255" s="43"/>
      <c r="C255" s="3"/>
      <c r="D255" s="66" t="s">
        <v>537</v>
      </c>
      <c r="E255" s="100" t="s">
        <v>538</v>
      </c>
      <c r="F255" s="23"/>
      <c r="G255" s="23" t="s">
        <v>529</v>
      </c>
      <c r="H255" s="9">
        <v>5</v>
      </c>
      <c r="I255" s="23">
        <v>1</v>
      </c>
      <c r="J255" s="9">
        <v>1</v>
      </c>
      <c r="K255" s="9">
        <v>0</v>
      </c>
      <c r="L255" s="9">
        <v>0</v>
      </c>
      <c r="M255" s="9">
        <f t="shared" si="38"/>
        <v>1</v>
      </c>
      <c r="N255" s="29"/>
      <c r="O255" s="29"/>
      <c r="P255" s="29"/>
      <c r="Q255" s="29"/>
      <c r="R255" s="29"/>
      <c r="S255" s="29"/>
      <c r="T255" s="29"/>
      <c r="U255" s="29"/>
      <c r="V255" s="29"/>
      <c r="W255" s="29"/>
      <c r="X255" s="29"/>
      <c r="Y255" s="29"/>
      <c r="Z255" s="29"/>
      <c r="AA255" s="29"/>
      <c r="AB255" s="29"/>
      <c r="AC255" s="29"/>
      <c r="AD255" s="29"/>
      <c r="AE255" s="29"/>
      <c r="AF255" s="29"/>
      <c r="AG255" s="29"/>
    </row>
    <row r="256" spans="1:33" ht="50.1" customHeight="1" x14ac:dyDescent="0.25">
      <c r="A256" s="3">
        <v>2</v>
      </c>
      <c r="B256" s="43"/>
      <c r="C256" s="168" t="s">
        <v>539</v>
      </c>
      <c r="D256" s="9"/>
      <c r="E256" s="102"/>
      <c r="F256" s="9"/>
      <c r="G256" s="9"/>
      <c r="H256" s="23"/>
      <c r="I256" s="23"/>
      <c r="J256" s="9"/>
      <c r="K256" s="23"/>
      <c r="L256" s="9"/>
      <c r="M256" s="9"/>
      <c r="N256" s="29"/>
      <c r="O256" s="29"/>
      <c r="P256" s="29"/>
      <c r="Q256" s="29"/>
      <c r="R256" s="29"/>
      <c r="S256" s="29"/>
      <c r="T256" s="29"/>
      <c r="U256" s="29"/>
      <c r="V256" s="29"/>
      <c r="W256" s="29"/>
      <c r="X256" s="29"/>
      <c r="Y256" s="29"/>
      <c r="Z256" s="29"/>
      <c r="AA256" s="29"/>
      <c r="AB256" s="29"/>
      <c r="AC256" s="29"/>
      <c r="AD256" s="29"/>
      <c r="AE256" s="29"/>
      <c r="AF256" s="29"/>
      <c r="AG256" s="29"/>
    </row>
    <row r="257" spans="1:33" ht="50.1" customHeight="1" x14ac:dyDescent="0.25">
      <c r="A257" s="9">
        <v>1</v>
      </c>
      <c r="B257" s="43"/>
      <c r="C257" s="9"/>
      <c r="D257" s="9" t="s">
        <v>540</v>
      </c>
      <c r="E257" s="102" t="s">
        <v>541</v>
      </c>
      <c r="F257" s="9" t="s">
        <v>542</v>
      </c>
      <c r="G257" s="9" t="s">
        <v>51</v>
      </c>
      <c r="H257" s="23">
        <v>5</v>
      </c>
      <c r="I257" s="23">
        <v>2</v>
      </c>
      <c r="J257" s="9">
        <f t="shared" ref="J257:J258" si="39">I257</f>
        <v>2</v>
      </c>
      <c r="K257" s="9">
        <v>0</v>
      </c>
      <c r="L257" s="9">
        <v>0</v>
      </c>
      <c r="M257" s="9">
        <f t="shared" ref="M257:M259" si="40">IF(J257-K257-L257&lt;0,0,J257-K257-L257)</f>
        <v>2</v>
      </c>
      <c r="N257" s="29"/>
      <c r="O257" s="29"/>
      <c r="P257" s="29"/>
      <c r="Q257" s="29"/>
      <c r="R257" s="29"/>
      <c r="S257" s="29"/>
      <c r="T257" s="29"/>
      <c r="U257" s="29"/>
      <c r="V257" s="29"/>
      <c r="W257" s="29"/>
      <c r="X257" s="29"/>
      <c r="Y257" s="29"/>
      <c r="Z257" s="29"/>
      <c r="AA257" s="29"/>
      <c r="AB257" s="29"/>
      <c r="AC257" s="29"/>
      <c r="AD257" s="29"/>
      <c r="AE257" s="29"/>
      <c r="AF257" s="29"/>
      <c r="AG257" s="29"/>
    </row>
    <row r="258" spans="1:33" ht="50.1" customHeight="1" x14ac:dyDescent="0.25">
      <c r="A258" s="23">
        <v>2</v>
      </c>
      <c r="B258" s="43"/>
      <c r="C258" s="23"/>
      <c r="D258" s="23" t="s">
        <v>543</v>
      </c>
      <c r="E258" s="100" t="s">
        <v>544</v>
      </c>
      <c r="F258" s="23" t="s">
        <v>545</v>
      </c>
      <c r="G258" s="23" t="s">
        <v>82</v>
      </c>
      <c r="H258" s="23">
        <v>3</v>
      </c>
      <c r="I258" s="23">
        <v>1</v>
      </c>
      <c r="J258" s="9">
        <f t="shared" si="39"/>
        <v>1</v>
      </c>
      <c r="K258" s="23">
        <v>0</v>
      </c>
      <c r="L258" s="23">
        <v>0</v>
      </c>
      <c r="M258" s="9">
        <f t="shared" si="40"/>
        <v>1</v>
      </c>
      <c r="N258" s="29"/>
      <c r="O258" s="29"/>
      <c r="P258" s="29"/>
      <c r="Q258" s="29"/>
      <c r="R258" s="29"/>
      <c r="S258" s="29"/>
      <c r="T258" s="29"/>
      <c r="U258" s="29"/>
      <c r="V258" s="29"/>
      <c r="W258" s="29"/>
      <c r="X258" s="29"/>
      <c r="Y258" s="29"/>
      <c r="Z258" s="29"/>
      <c r="AA258" s="29"/>
      <c r="AB258" s="29"/>
      <c r="AC258" s="29"/>
      <c r="AD258" s="29"/>
      <c r="AE258" s="29"/>
      <c r="AF258" s="29"/>
      <c r="AG258" s="29"/>
    </row>
    <row r="259" spans="1:33" ht="63.75" customHeight="1" x14ac:dyDescent="0.25">
      <c r="A259" s="9">
        <v>3</v>
      </c>
      <c r="B259" s="43"/>
      <c r="C259" s="23"/>
      <c r="D259" s="23" t="s">
        <v>546</v>
      </c>
      <c r="E259" s="100" t="s">
        <v>547</v>
      </c>
      <c r="F259" s="23" t="s">
        <v>545</v>
      </c>
      <c r="G259" s="23" t="s">
        <v>82</v>
      </c>
      <c r="H259" s="23">
        <v>3</v>
      </c>
      <c r="I259" s="23">
        <v>2</v>
      </c>
      <c r="J259" s="9">
        <v>2</v>
      </c>
      <c r="K259" s="23">
        <v>0</v>
      </c>
      <c r="L259" s="23">
        <v>0</v>
      </c>
      <c r="M259" s="9">
        <f t="shared" si="40"/>
        <v>2</v>
      </c>
      <c r="N259" s="29"/>
      <c r="O259" s="29"/>
      <c r="P259" s="29"/>
      <c r="Q259" s="29"/>
      <c r="R259" s="29"/>
      <c r="S259" s="29"/>
      <c r="T259" s="29"/>
      <c r="U259" s="29"/>
      <c r="V259" s="29"/>
      <c r="W259" s="29"/>
      <c r="X259" s="29"/>
      <c r="Y259" s="29"/>
      <c r="Z259" s="29"/>
      <c r="AA259" s="29"/>
      <c r="AB259" s="29"/>
      <c r="AC259" s="29"/>
      <c r="AD259" s="29"/>
      <c r="AE259" s="29"/>
      <c r="AF259" s="29"/>
      <c r="AG259" s="29"/>
    </row>
    <row r="260" spans="1:33" ht="135" customHeight="1" x14ac:dyDescent="0.25">
      <c r="A260" s="9">
        <v>7</v>
      </c>
      <c r="B260" s="43">
        <v>24602952</v>
      </c>
      <c r="C260" s="23"/>
      <c r="D260" s="23" t="s">
        <v>548</v>
      </c>
      <c r="E260" s="100" t="s">
        <v>549</v>
      </c>
      <c r="F260" s="23" t="s">
        <v>550</v>
      </c>
      <c r="G260" s="23" t="s">
        <v>82</v>
      </c>
      <c r="H260" s="23">
        <v>5</v>
      </c>
      <c r="I260" s="23">
        <v>1</v>
      </c>
      <c r="J260" s="9">
        <v>1</v>
      </c>
      <c r="K260" s="23">
        <v>0</v>
      </c>
      <c r="L260" s="23">
        <v>0</v>
      </c>
      <c r="M260" s="9">
        <v>2</v>
      </c>
      <c r="N260" s="29"/>
      <c r="O260" s="29"/>
      <c r="P260" s="29"/>
      <c r="Q260" s="29"/>
      <c r="R260" s="29"/>
      <c r="S260" s="29"/>
      <c r="T260" s="29"/>
      <c r="U260" s="29"/>
      <c r="V260" s="29"/>
      <c r="W260" s="29"/>
      <c r="X260" s="29"/>
      <c r="Y260" s="29"/>
      <c r="Z260" s="29"/>
      <c r="AA260" s="29"/>
      <c r="AB260" s="29"/>
      <c r="AC260" s="29"/>
      <c r="AD260" s="29"/>
      <c r="AE260" s="29"/>
      <c r="AF260" s="29"/>
      <c r="AG260" s="29"/>
    </row>
    <row r="261" spans="1:33" ht="93" customHeight="1" x14ac:dyDescent="0.25">
      <c r="A261" s="23">
        <v>8</v>
      </c>
      <c r="B261" s="43">
        <v>24602951</v>
      </c>
      <c r="C261" s="23"/>
      <c r="D261" s="23" t="s">
        <v>551</v>
      </c>
      <c r="E261" s="100" t="s">
        <v>1857</v>
      </c>
      <c r="F261" s="23" t="s">
        <v>552</v>
      </c>
      <c r="G261" s="23" t="s">
        <v>85</v>
      </c>
      <c r="H261" s="23">
        <v>5</v>
      </c>
      <c r="I261" s="23">
        <v>1</v>
      </c>
      <c r="J261" s="9">
        <f t="shared" ref="J261:J263" si="41">I261</f>
        <v>1</v>
      </c>
      <c r="K261" s="23">
        <v>0</v>
      </c>
      <c r="L261" s="23">
        <v>0</v>
      </c>
      <c r="M261" s="9">
        <f t="shared" ref="M261:M262" si="42">IF(J261-K261-L261&lt;0,0,J261-K261-L261)</f>
        <v>1</v>
      </c>
      <c r="N261" s="29"/>
      <c r="O261" s="29"/>
      <c r="P261" s="29"/>
      <c r="Q261" s="29"/>
      <c r="R261" s="29"/>
      <c r="S261" s="29"/>
      <c r="T261" s="29"/>
      <c r="U261" s="29"/>
      <c r="V261" s="29"/>
      <c r="W261" s="29"/>
      <c r="X261" s="29"/>
      <c r="Y261" s="29"/>
      <c r="Z261" s="29"/>
      <c r="AA261" s="29"/>
      <c r="AB261" s="29"/>
      <c r="AC261" s="29"/>
      <c r="AD261" s="29"/>
      <c r="AE261" s="29"/>
      <c r="AF261" s="29"/>
      <c r="AG261" s="29"/>
    </row>
    <row r="262" spans="1:33" ht="50.1" customHeight="1" x14ac:dyDescent="0.25">
      <c r="A262" s="9">
        <v>9</v>
      </c>
      <c r="B262" s="43"/>
      <c r="C262" s="23"/>
      <c r="D262" s="23" t="s">
        <v>553</v>
      </c>
      <c r="E262" s="100" t="s">
        <v>554</v>
      </c>
      <c r="F262" s="23"/>
      <c r="G262" s="23" t="s">
        <v>85</v>
      </c>
      <c r="H262" s="23">
        <v>2</v>
      </c>
      <c r="I262" s="23">
        <v>1</v>
      </c>
      <c r="J262" s="9">
        <f t="shared" si="41"/>
        <v>1</v>
      </c>
      <c r="K262" s="23">
        <v>0</v>
      </c>
      <c r="L262" s="23">
        <v>0</v>
      </c>
      <c r="M262" s="9">
        <f t="shared" si="42"/>
        <v>1</v>
      </c>
      <c r="N262" s="29"/>
      <c r="O262" s="29"/>
      <c r="P262" s="29"/>
      <c r="Q262" s="29"/>
      <c r="R262" s="29"/>
      <c r="S262" s="29"/>
      <c r="T262" s="29"/>
      <c r="U262" s="29"/>
      <c r="V262" s="29"/>
      <c r="W262" s="29"/>
      <c r="X262" s="29"/>
      <c r="Y262" s="29"/>
      <c r="Z262" s="29"/>
      <c r="AA262" s="29"/>
      <c r="AB262" s="29"/>
      <c r="AC262" s="29"/>
      <c r="AD262" s="29"/>
      <c r="AE262" s="29"/>
      <c r="AF262" s="29"/>
      <c r="AG262" s="29"/>
    </row>
    <row r="263" spans="1:33" ht="15.75" hidden="1" customHeight="1" x14ac:dyDescent="0.25">
      <c r="A263" s="9">
        <v>11</v>
      </c>
      <c r="B263" s="43"/>
      <c r="C263" s="9"/>
      <c r="D263" s="9" t="s">
        <v>555</v>
      </c>
      <c r="E263" s="102" t="s">
        <v>556</v>
      </c>
      <c r="F263" s="9" t="s">
        <v>557</v>
      </c>
      <c r="G263" s="9" t="s">
        <v>51</v>
      </c>
      <c r="H263" s="23">
        <v>10</v>
      </c>
      <c r="I263" s="9">
        <v>8</v>
      </c>
      <c r="J263" s="9">
        <f t="shared" si="41"/>
        <v>8</v>
      </c>
      <c r="K263" s="23">
        <v>0</v>
      </c>
      <c r="L263" s="23">
        <v>1</v>
      </c>
      <c r="M263" s="9">
        <v>8</v>
      </c>
      <c r="N263" s="29"/>
      <c r="O263" s="29"/>
      <c r="P263" s="29"/>
      <c r="Q263" s="29"/>
      <c r="R263" s="29"/>
      <c r="S263" s="29"/>
      <c r="T263" s="29"/>
      <c r="U263" s="29"/>
      <c r="V263" s="29"/>
      <c r="W263" s="29"/>
      <c r="X263" s="29"/>
      <c r="Y263" s="29"/>
      <c r="Z263" s="29"/>
      <c r="AA263" s="29"/>
      <c r="AB263" s="29"/>
      <c r="AC263" s="29"/>
      <c r="AD263" s="29"/>
      <c r="AE263" s="29"/>
      <c r="AF263" s="29"/>
      <c r="AG263" s="29"/>
    </row>
    <row r="264" spans="1:33" ht="15.75" hidden="1" customHeight="1" x14ac:dyDescent="0.25">
      <c r="A264" s="9">
        <v>13</v>
      </c>
      <c r="B264" s="20"/>
      <c r="C264" s="9"/>
      <c r="D264" s="23" t="s">
        <v>558</v>
      </c>
      <c r="E264" s="100" t="s">
        <v>559</v>
      </c>
      <c r="F264" s="9"/>
      <c r="G264" s="9" t="s">
        <v>560</v>
      </c>
      <c r="H264" s="23">
        <v>3</v>
      </c>
      <c r="I264" s="9">
        <v>1</v>
      </c>
      <c r="J264" s="9">
        <v>2</v>
      </c>
      <c r="K264" s="23">
        <v>0</v>
      </c>
      <c r="L264" s="23">
        <v>2</v>
      </c>
      <c r="M264" s="9">
        <v>0</v>
      </c>
      <c r="N264" s="29"/>
      <c r="O264" s="29"/>
      <c r="P264" s="29"/>
      <c r="Q264" s="29"/>
      <c r="R264" s="29"/>
      <c r="S264" s="29"/>
      <c r="T264" s="29"/>
      <c r="U264" s="29"/>
      <c r="V264" s="29"/>
      <c r="W264" s="29"/>
      <c r="X264" s="29"/>
      <c r="Y264" s="29"/>
      <c r="Z264" s="29"/>
      <c r="AA264" s="29"/>
      <c r="AB264" s="29"/>
      <c r="AC264" s="29"/>
      <c r="AD264" s="29"/>
      <c r="AE264" s="29"/>
      <c r="AF264" s="29"/>
      <c r="AG264" s="29"/>
    </row>
    <row r="265" spans="1:33" ht="15.75" hidden="1" customHeight="1" x14ac:dyDescent="0.25">
      <c r="A265" s="9" t="s">
        <v>1855</v>
      </c>
      <c r="B265" s="20"/>
      <c r="C265" s="5" t="s">
        <v>561</v>
      </c>
      <c r="D265" s="23" t="s">
        <v>562</v>
      </c>
      <c r="E265" s="100" t="s">
        <v>563</v>
      </c>
      <c r="F265" s="9"/>
      <c r="G265" s="23" t="s">
        <v>51</v>
      </c>
      <c r="H265" s="23"/>
      <c r="I265" s="23">
        <v>1</v>
      </c>
      <c r="J265" s="23">
        <v>1</v>
      </c>
      <c r="K265" s="23">
        <v>0</v>
      </c>
      <c r="L265" s="23">
        <v>0</v>
      </c>
      <c r="M265" s="23">
        <v>1</v>
      </c>
      <c r="N265" s="29"/>
      <c r="O265" s="29"/>
      <c r="P265" s="29"/>
      <c r="Q265" s="29"/>
      <c r="R265" s="29"/>
      <c r="S265" s="29"/>
      <c r="T265" s="29"/>
      <c r="U265" s="29"/>
      <c r="V265" s="29"/>
      <c r="W265" s="29"/>
      <c r="X265" s="29"/>
      <c r="Y265" s="29"/>
      <c r="Z265" s="29"/>
      <c r="AA265" s="29"/>
      <c r="AB265" s="29"/>
      <c r="AC265" s="29"/>
      <c r="AD265" s="29"/>
      <c r="AE265" s="29"/>
      <c r="AF265" s="29"/>
      <c r="AG265" s="29"/>
    </row>
    <row r="266" spans="1:33" ht="15.75" hidden="1" customHeight="1" x14ac:dyDescent="0.25">
      <c r="A266" s="9">
        <v>2</v>
      </c>
      <c r="B266" s="20"/>
      <c r="C266" s="23"/>
      <c r="D266" s="23" t="s">
        <v>564</v>
      </c>
      <c r="E266" s="100" t="s">
        <v>565</v>
      </c>
      <c r="F266" s="9"/>
      <c r="G266" s="23" t="s">
        <v>51</v>
      </c>
      <c r="H266" s="23"/>
      <c r="I266" s="23">
        <v>1</v>
      </c>
      <c r="J266" s="23">
        <v>1</v>
      </c>
      <c r="K266" s="23">
        <v>0</v>
      </c>
      <c r="L266" s="23">
        <v>0</v>
      </c>
      <c r="M266" s="23">
        <v>1</v>
      </c>
      <c r="N266" s="29"/>
      <c r="O266" s="29"/>
      <c r="P266" s="29"/>
      <c r="Q266" s="29"/>
      <c r="R266" s="29"/>
      <c r="S266" s="29"/>
      <c r="T266" s="29"/>
      <c r="U266" s="29"/>
      <c r="V266" s="29"/>
      <c r="W266" s="29"/>
      <c r="X266" s="29"/>
      <c r="Y266" s="29"/>
      <c r="Z266" s="29"/>
      <c r="AA266" s="29"/>
      <c r="AB266" s="29"/>
      <c r="AC266" s="29"/>
      <c r="AD266" s="29"/>
      <c r="AE266" s="29"/>
      <c r="AF266" s="29"/>
      <c r="AG266" s="29"/>
    </row>
    <row r="267" spans="1:33" ht="15.75" hidden="1" customHeight="1" x14ac:dyDescent="0.25">
      <c r="A267" s="9">
        <v>3</v>
      </c>
      <c r="B267" s="20"/>
      <c r="C267" s="23"/>
      <c r="D267" s="23" t="s">
        <v>566</v>
      </c>
      <c r="E267" s="100" t="s">
        <v>567</v>
      </c>
      <c r="F267" s="9"/>
      <c r="G267" s="23" t="s">
        <v>85</v>
      </c>
      <c r="H267" s="23"/>
      <c r="I267" s="23">
        <v>1</v>
      </c>
      <c r="J267" s="23">
        <v>1</v>
      </c>
      <c r="K267" s="23">
        <v>0</v>
      </c>
      <c r="L267" s="23">
        <v>0</v>
      </c>
      <c r="M267" s="23">
        <v>1</v>
      </c>
      <c r="N267" s="29"/>
      <c r="O267" s="29"/>
      <c r="P267" s="29"/>
      <c r="Q267" s="29"/>
      <c r="R267" s="29"/>
      <c r="S267" s="29"/>
      <c r="T267" s="29"/>
      <c r="U267" s="29"/>
      <c r="V267" s="29"/>
      <c r="W267" s="29"/>
      <c r="X267" s="29"/>
      <c r="Y267" s="29"/>
      <c r="Z267" s="29"/>
      <c r="AA267" s="29"/>
      <c r="AB267" s="29"/>
      <c r="AC267" s="29"/>
      <c r="AD267" s="29"/>
      <c r="AE267" s="29"/>
      <c r="AF267" s="29"/>
      <c r="AG267" s="29"/>
    </row>
    <row r="268" spans="1:33" ht="15.75" hidden="1" customHeight="1" x14ac:dyDescent="0.25">
      <c r="A268" s="9">
        <v>4</v>
      </c>
      <c r="B268" s="20"/>
      <c r="C268" s="23"/>
      <c r="D268" s="23" t="s">
        <v>568</v>
      </c>
      <c r="E268" s="100" t="s">
        <v>569</v>
      </c>
      <c r="F268" s="9"/>
      <c r="G268" s="23" t="s">
        <v>85</v>
      </c>
      <c r="H268" s="23"/>
      <c r="I268" s="23">
        <v>2</v>
      </c>
      <c r="J268" s="23">
        <v>2</v>
      </c>
      <c r="K268" s="23">
        <v>0</v>
      </c>
      <c r="L268" s="23">
        <v>0</v>
      </c>
      <c r="M268" s="23">
        <v>2</v>
      </c>
      <c r="N268" s="29"/>
      <c r="O268" s="29"/>
      <c r="P268" s="29"/>
      <c r="Q268" s="29"/>
      <c r="R268" s="29"/>
      <c r="S268" s="29"/>
      <c r="T268" s="29"/>
      <c r="U268" s="29"/>
      <c r="V268" s="29"/>
      <c r="W268" s="29"/>
      <c r="X268" s="29"/>
      <c r="Y268" s="29"/>
      <c r="Z268" s="29"/>
      <c r="AA268" s="29"/>
      <c r="AB268" s="29"/>
      <c r="AC268" s="29"/>
      <c r="AD268" s="29"/>
      <c r="AE268" s="29"/>
      <c r="AF268" s="29"/>
      <c r="AG268" s="29"/>
    </row>
    <row r="269" spans="1:33" ht="15.75" hidden="1" customHeight="1" x14ac:dyDescent="0.25">
      <c r="A269" s="9">
        <v>5</v>
      </c>
      <c r="B269" s="20"/>
      <c r="C269" s="23"/>
      <c r="D269" s="23" t="s">
        <v>570</v>
      </c>
      <c r="E269" s="100" t="s">
        <v>571</v>
      </c>
      <c r="F269" s="23"/>
      <c r="G269" s="23" t="s">
        <v>51</v>
      </c>
      <c r="H269" s="23"/>
      <c r="I269" s="23">
        <v>4</v>
      </c>
      <c r="J269" s="23">
        <v>4</v>
      </c>
      <c r="K269" s="23">
        <v>0</v>
      </c>
      <c r="L269" s="23">
        <v>0</v>
      </c>
      <c r="M269" s="23">
        <v>4</v>
      </c>
      <c r="N269" s="29"/>
      <c r="O269" s="29"/>
      <c r="P269" s="29"/>
      <c r="Q269" s="29"/>
      <c r="R269" s="29"/>
      <c r="S269" s="29"/>
      <c r="T269" s="29"/>
      <c r="U269" s="29"/>
      <c r="V269" s="29"/>
      <c r="W269" s="29"/>
      <c r="X269" s="29"/>
      <c r="Y269" s="29"/>
      <c r="Z269" s="29"/>
      <c r="AA269" s="29"/>
      <c r="AB269" s="29"/>
      <c r="AC269" s="29"/>
      <c r="AD269" s="29"/>
      <c r="AE269" s="29"/>
      <c r="AF269" s="29"/>
      <c r="AG269" s="29"/>
    </row>
    <row r="270" spans="1:33" ht="15.75" hidden="1" customHeight="1" x14ac:dyDescent="0.25">
      <c r="A270" s="9">
        <v>6</v>
      </c>
      <c r="B270" s="20"/>
      <c r="C270" s="23"/>
      <c r="D270" s="23" t="s">
        <v>572</v>
      </c>
      <c r="E270" s="100"/>
      <c r="F270" s="23"/>
      <c r="G270" s="23" t="s">
        <v>85</v>
      </c>
      <c r="H270" s="23"/>
      <c r="I270" s="23">
        <v>2</v>
      </c>
      <c r="J270" s="23">
        <v>2</v>
      </c>
      <c r="K270" s="23">
        <v>0</v>
      </c>
      <c r="L270" s="23">
        <v>0</v>
      </c>
      <c r="M270" s="23">
        <v>2</v>
      </c>
      <c r="N270" s="29"/>
      <c r="O270" s="29"/>
      <c r="P270" s="29"/>
      <c r="Q270" s="29"/>
      <c r="R270" s="29"/>
      <c r="S270" s="29"/>
      <c r="T270" s="29"/>
      <c r="U270" s="29"/>
      <c r="V270" s="29"/>
      <c r="W270" s="29"/>
      <c r="X270" s="29"/>
      <c r="Y270" s="29"/>
      <c r="Z270" s="29"/>
      <c r="AA270" s="29"/>
      <c r="AB270" s="29"/>
      <c r="AC270" s="29"/>
      <c r="AD270" s="29"/>
      <c r="AE270" s="29"/>
      <c r="AF270" s="29"/>
      <c r="AG270" s="29"/>
    </row>
    <row r="271" spans="1:33" ht="15.75" hidden="1" customHeight="1" x14ac:dyDescent="0.25">
      <c r="A271" s="9">
        <v>7</v>
      </c>
      <c r="B271" s="20"/>
      <c r="C271" s="23"/>
      <c r="D271" s="23" t="s">
        <v>573</v>
      </c>
      <c r="E271" s="100" t="s">
        <v>574</v>
      </c>
      <c r="F271" s="23"/>
      <c r="G271" s="23" t="s">
        <v>85</v>
      </c>
      <c r="H271" s="23"/>
      <c r="I271" s="23">
        <v>1</v>
      </c>
      <c r="J271" s="23">
        <v>1</v>
      </c>
      <c r="K271" s="23">
        <v>0</v>
      </c>
      <c r="L271" s="23">
        <v>0</v>
      </c>
      <c r="M271" s="23">
        <v>1</v>
      </c>
      <c r="N271" s="29"/>
      <c r="O271" s="29"/>
      <c r="P271" s="29"/>
      <c r="Q271" s="29"/>
      <c r="R271" s="29"/>
      <c r="S271" s="29"/>
      <c r="T271" s="29"/>
      <c r="U271" s="29"/>
      <c r="V271" s="29"/>
      <c r="W271" s="29"/>
      <c r="X271" s="29"/>
      <c r="Y271" s="29"/>
      <c r="Z271" s="29"/>
      <c r="AA271" s="29"/>
      <c r="AB271" s="29"/>
      <c r="AC271" s="29"/>
      <c r="AD271" s="29"/>
      <c r="AE271" s="29"/>
      <c r="AF271" s="29"/>
      <c r="AG271" s="29"/>
    </row>
    <row r="272" spans="1:33" ht="15.75" hidden="1" customHeight="1" x14ac:dyDescent="0.25">
      <c r="A272" s="9">
        <v>8</v>
      </c>
      <c r="B272" s="20"/>
      <c r="C272" s="23"/>
      <c r="D272" s="23" t="s">
        <v>575</v>
      </c>
      <c r="E272" s="100" t="s">
        <v>576</v>
      </c>
      <c r="F272" s="23"/>
      <c r="G272" s="23" t="s">
        <v>85</v>
      </c>
      <c r="H272" s="23"/>
      <c r="I272" s="23">
        <v>1</v>
      </c>
      <c r="J272" s="23">
        <v>1</v>
      </c>
      <c r="K272" s="23">
        <v>0</v>
      </c>
      <c r="L272" s="23">
        <v>0</v>
      </c>
      <c r="M272" s="23">
        <v>1</v>
      </c>
      <c r="N272" s="29"/>
      <c r="O272" s="29"/>
      <c r="P272" s="29"/>
      <c r="Q272" s="29"/>
      <c r="R272" s="29"/>
      <c r="S272" s="29"/>
      <c r="T272" s="29"/>
      <c r="U272" s="29"/>
      <c r="V272" s="29"/>
      <c r="W272" s="29"/>
      <c r="X272" s="29"/>
      <c r="Y272" s="29"/>
      <c r="Z272" s="29"/>
      <c r="AA272" s="29"/>
      <c r="AB272" s="29"/>
      <c r="AC272" s="29"/>
      <c r="AD272" s="29"/>
      <c r="AE272" s="29"/>
      <c r="AF272" s="29"/>
      <c r="AG272" s="29"/>
    </row>
    <row r="273" spans="1:33" ht="34.5" hidden="1" customHeight="1" x14ac:dyDescent="0.25">
      <c r="A273" s="9">
        <v>9</v>
      </c>
      <c r="B273" s="20"/>
      <c r="C273" s="23"/>
      <c r="D273" s="23" t="s">
        <v>577</v>
      </c>
      <c r="E273" s="100" t="s">
        <v>578</v>
      </c>
      <c r="F273" s="23"/>
      <c r="G273" s="23" t="s">
        <v>85</v>
      </c>
      <c r="H273" s="23"/>
      <c r="I273" s="23">
        <v>1</v>
      </c>
      <c r="J273" s="23">
        <v>1</v>
      </c>
      <c r="K273" s="23">
        <v>0</v>
      </c>
      <c r="L273" s="23">
        <v>0</v>
      </c>
      <c r="M273" s="23">
        <v>1</v>
      </c>
      <c r="N273" s="29"/>
      <c r="O273" s="29"/>
      <c r="P273" s="29"/>
      <c r="Q273" s="29"/>
      <c r="R273" s="29"/>
      <c r="S273" s="29"/>
      <c r="T273" s="29"/>
      <c r="U273" s="29"/>
      <c r="V273" s="29"/>
      <c r="W273" s="29"/>
      <c r="X273" s="29"/>
      <c r="Y273" s="29"/>
      <c r="Z273" s="29"/>
      <c r="AA273" s="29"/>
      <c r="AB273" s="29"/>
      <c r="AC273" s="29"/>
      <c r="AD273" s="29"/>
      <c r="AE273" s="29"/>
      <c r="AF273" s="29"/>
      <c r="AG273" s="29"/>
    </row>
    <row r="274" spans="1:33" ht="15.75" hidden="1" customHeight="1" x14ac:dyDescent="0.25">
      <c r="A274" s="9">
        <v>10</v>
      </c>
      <c r="B274" s="20"/>
      <c r="C274" s="23"/>
      <c r="D274" s="23" t="s">
        <v>579</v>
      </c>
      <c r="E274" s="100" t="s">
        <v>580</v>
      </c>
      <c r="F274" s="23"/>
      <c r="G274" s="23" t="s">
        <v>85</v>
      </c>
      <c r="H274" s="23"/>
      <c r="I274" s="23">
        <v>1</v>
      </c>
      <c r="J274" s="23">
        <v>1</v>
      </c>
      <c r="K274" s="23">
        <v>0</v>
      </c>
      <c r="L274" s="23">
        <v>0</v>
      </c>
      <c r="M274" s="23">
        <v>1</v>
      </c>
      <c r="N274" s="29"/>
      <c r="O274" s="29"/>
      <c r="P274" s="29"/>
      <c r="Q274" s="29"/>
      <c r="R274" s="29"/>
      <c r="S274" s="29"/>
      <c r="T274" s="29"/>
      <c r="U274" s="29"/>
      <c r="V274" s="29"/>
      <c r="W274" s="29"/>
      <c r="X274" s="29"/>
      <c r="Y274" s="29"/>
      <c r="Z274" s="29"/>
      <c r="AA274" s="29"/>
      <c r="AB274" s="29"/>
      <c r="AC274" s="29"/>
      <c r="AD274" s="29"/>
      <c r="AE274" s="29"/>
      <c r="AF274" s="29"/>
      <c r="AG274" s="29"/>
    </row>
    <row r="275" spans="1:33" ht="15.75" hidden="1" customHeight="1" x14ac:dyDescent="0.25">
      <c r="A275" s="9">
        <v>11</v>
      </c>
      <c r="B275" s="20"/>
      <c r="C275" s="23"/>
      <c r="D275" s="23" t="s">
        <v>581</v>
      </c>
      <c r="E275" s="100" t="s">
        <v>582</v>
      </c>
      <c r="F275" s="23"/>
      <c r="G275" s="23" t="s">
        <v>85</v>
      </c>
      <c r="H275" s="23"/>
      <c r="I275" s="23">
        <v>1</v>
      </c>
      <c r="J275" s="23">
        <v>1</v>
      </c>
      <c r="K275" s="23">
        <v>0</v>
      </c>
      <c r="L275" s="23">
        <v>0</v>
      </c>
      <c r="M275" s="23">
        <v>1</v>
      </c>
      <c r="N275" s="29"/>
      <c r="O275" s="29"/>
      <c r="P275" s="29"/>
      <c r="Q275" s="29"/>
      <c r="R275" s="29"/>
      <c r="S275" s="29"/>
      <c r="T275" s="29"/>
      <c r="U275" s="29"/>
      <c r="V275" s="29"/>
      <c r="W275" s="29"/>
      <c r="X275" s="29"/>
      <c r="Y275" s="29"/>
      <c r="Z275" s="29"/>
      <c r="AA275" s="29"/>
      <c r="AB275" s="29"/>
      <c r="AC275" s="29"/>
      <c r="AD275" s="29"/>
      <c r="AE275" s="29"/>
      <c r="AF275" s="29"/>
      <c r="AG275" s="29"/>
    </row>
    <row r="276" spans="1:33" ht="15.75" hidden="1" customHeight="1" x14ac:dyDescent="0.25">
      <c r="A276" s="9">
        <v>12</v>
      </c>
      <c r="B276" s="20"/>
      <c r="C276" s="23"/>
      <c r="D276" s="23" t="s">
        <v>583</v>
      </c>
      <c r="E276" s="100" t="s">
        <v>584</v>
      </c>
      <c r="F276" s="23"/>
      <c r="G276" s="23" t="s">
        <v>51</v>
      </c>
      <c r="H276" s="23"/>
      <c r="I276" s="23">
        <v>2</v>
      </c>
      <c r="J276" s="23">
        <v>2</v>
      </c>
      <c r="K276" s="23">
        <v>0</v>
      </c>
      <c r="L276" s="23">
        <v>0</v>
      </c>
      <c r="M276" s="23">
        <v>2</v>
      </c>
      <c r="N276" s="29"/>
      <c r="O276" s="29"/>
      <c r="P276" s="29"/>
      <c r="Q276" s="29"/>
      <c r="R276" s="29"/>
      <c r="S276" s="29"/>
      <c r="T276" s="29"/>
      <c r="U276" s="29"/>
      <c r="V276" s="29"/>
      <c r="W276" s="29"/>
      <c r="X276" s="29"/>
      <c r="Y276" s="29"/>
      <c r="Z276" s="29"/>
      <c r="AA276" s="29"/>
      <c r="AB276" s="29"/>
      <c r="AC276" s="29"/>
      <c r="AD276" s="29"/>
      <c r="AE276" s="29"/>
      <c r="AF276" s="29"/>
      <c r="AG276" s="29"/>
    </row>
    <row r="277" spans="1:33" ht="15.75" hidden="1" customHeight="1" x14ac:dyDescent="0.25">
      <c r="A277" s="9">
        <v>13</v>
      </c>
      <c r="B277" s="20"/>
      <c r="C277" s="23"/>
      <c r="D277" s="23" t="s">
        <v>585</v>
      </c>
      <c r="E277" s="100" t="s">
        <v>586</v>
      </c>
      <c r="F277" s="23"/>
      <c r="G277" s="23" t="s">
        <v>51</v>
      </c>
      <c r="H277" s="23"/>
      <c r="I277" s="23">
        <v>3</v>
      </c>
      <c r="J277" s="23">
        <v>3</v>
      </c>
      <c r="K277" s="23">
        <v>0</v>
      </c>
      <c r="L277" s="23">
        <v>3</v>
      </c>
      <c r="M277" s="23">
        <v>0</v>
      </c>
      <c r="N277" s="29"/>
      <c r="O277" s="29"/>
      <c r="P277" s="29"/>
      <c r="Q277" s="29"/>
      <c r="R277" s="29"/>
      <c r="S277" s="29"/>
      <c r="T277" s="29"/>
      <c r="U277" s="29"/>
      <c r="V277" s="29"/>
      <c r="W277" s="29"/>
      <c r="X277" s="29"/>
      <c r="Y277" s="29"/>
      <c r="Z277" s="29"/>
      <c r="AA277" s="29"/>
      <c r="AB277" s="29"/>
      <c r="AC277" s="29"/>
      <c r="AD277" s="29"/>
      <c r="AE277" s="29"/>
      <c r="AF277" s="29"/>
      <c r="AG277" s="29"/>
    </row>
    <row r="278" spans="1:33" ht="15.75" hidden="1" customHeight="1" x14ac:dyDescent="0.25">
      <c r="A278" s="9">
        <v>14</v>
      </c>
      <c r="B278" s="20"/>
      <c r="C278" s="23"/>
      <c r="D278" s="23" t="s">
        <v>587</v>
      </c>
      <c r="E278" s="100"/>
      <c r="F278" s="9"/>
      <c r="G278" s="23" t="s">
        <v>85</v>
      </c>
      <c r="H278" s="23"/>
      <c r="I278" s="23">
        <v>1</v>
      </c>
      <c r="J278" s="23">
        <v>1</v>
      </c>
      <c r="K278" s="23">
        <v>0</v>
      </c>
      <c r="L278" s="23">
        <v>0</v>
      </c>
      <c r="M278" s="23">
        <v>1</v>
      </c>
      <c r="N278" s="29"/>
      <c r="O278" s="29"/>
      <c r="P278" s="29"/>
      <c r="Q278" s="29"/>
      <c r="R278" s="29"/>
      <c r="S278" s="29"/>
      <c r="T278" s="29"/>
      <c r="U278" s="29"/>
      <c r="V278" s="29"/>
      <c r="W278" s="29"/>
      <c r="X278" s="29"/>
      <c r="Y278" s="29"/>
      <c r="Z278" s="29"/>
      <c r="AA278" s="29"/>
      <c r="AB278" s="29"/>
      <c r="AC278" s="29"/>
      <c r="AD278" s="29"/>
      <c r="AE278" s="29"/>
      <c r="AF278" s="29"/>
      <c r="AG278" s="29"/>
    </row>
    <row r="279" spans="1:33" ht="15.75" hidden="1" customHeight="1" x14ac:dyDescent="0.25">
      <c r="A279" s="9">
        <v>15</v>
      </c>
      <c r="B279" s="20"/>
      <c r="C279" s="23"/>
      <c r="D279" s="23" t="s">
        <v>588</v>
      </c>
      <c r="E279" s="100" t="s">
        <v>589</v>
      </c>
      <c r="F279" s="9"/>
      <c r="G279" s="23" t="s">
        <v>51</v>
      </c>
      <c r="H279" s="23"/>
      <c r="I279" s="23">
        <v>10</v>
      </c>
      <c r="J279" s="23">
        <v>10</v>
      </c>
      <c r="K279" s="23">
        <v>0</v>
      </c>
      <c r="L279" s="23">
        <v>0</v>
      </c>
      <c r="M279" s="23">
        <v>10</v>
      </c>
      <c r="N279" s="29"/>
      <c r="O279" s="29"/>
      <c r="P279" s="29"/>
      <c r="Q279" s="29"/>
      <c r="R279" s="29"/>
      <c r="S279" s="29"/>
      <c r="T279" s="29"/>
      <c r="U279" s="29"/>
      <c r="V279" s="29"/>
      <c r="W279" s="29"/>
      <c r="X279" s="29"/>
      <c r="Y279" s="29"/>
      <c r="Z279" s="29"/>
      <c r="AA279" s="29"/>
      <c r="AB279" s="29"/>
      <c r="AC279" s="29"/>
      <c r="AD279" s="29"/>
      <c r="AE279" s="29"/>
      <c r="AF279" s="29"/>
      <c r="AG279" s="29"/>
    </row>
    <row r="280" spans="1:33" ht="15.75" hidden="1" customHeight="1" x14ac:dyDescent="0.25">
      <c r="A280" s="9">
        <v>16</v>
      </c>
      <c r="B280" s="20"/>
      <c r="C280" s="23"/>
      <c r="D280" s="23" t="s">
        <v>590</v>
      </c>
      <c r="E280" s="100"/>
      <c r="F280" s="9"/>
      <c r="G280" s="23" t="s">
        <v>85</v>
      </c>
      <c r="H280" s="23"/>
      <c r="I280" s="23">
        <v>4</v>
      </c>
      <c r="J280" s="23">
        <v>4</v>
      </c>
      <c r="K280" s="23">
        <v>0</v>
      </c>
      <c r="L280" s="23">
        <v>0</v>
      </c>
      <c r="M280" s="23">
        <v>4</v>
      </c>
      <c r="N280" s="29"/>
      <c r="O280" s="29"/>
      <c r="P280" s="29"/>
      <c r="Q280" s="29"/>
      <c r="R280" s="29"/>
      <c r="S280" s="29"/>
      <c r="T280" s="29"/>
      <c r="U280" s="29"/>
      <c r="V280" s="29"/>
      <c r="W280" s="29"/>
      <c r="X280" s="29"/>
      <c r="Y280" s="29"/>
      <c r="Z280" s="29"/>
      <c r="AA280" s="29"/>
      <c r="AB280" s="29"/>
      <c r="AC280" s="29"/>
      <c r="AD280" s="29"/>
      <c r="AE280" s="29"/>
      <c r="AF280" s="29"/>
      <c r="AG280" s="29"/>
    </row>
    <row r="281" spans="1:33" ht="15.75" hidden="1" customHeight="1" x14ac:dyDescent="0.25">
      <c r="A281" s="9">
        <v>17</v>
      </c>
      <c r="B281" s="20"/>
      <c r="C281" s="23"/>
      <c r="D281" s="23" t="s">
        <v>591</v>
      </c>
      <c r="E281" s="100"/>
      <c r="F281" s="9"/>
      <c r="G281" s="23" t="s">
        <v>51</v>
      </c>
      <c r="H281" s="23"/>
      <c r="I281" s="23">
        <v>8</v>
      </c>
      <c r="J281" s="23">
        <v>8</v>
      </c>
      <c r="K281" s="23">
        <v>0</v>
      </c>
      <c r="L281" s="23">
        <v>0</v>
      </c>
      <c r="M281" s="23">
        <v>8</v>
      </c>
      <c r="N281" s="29"/>
      <c r="O281" s="29"/>
      <c r="P281" s="29"/>
      <c r="Q281" s="29"/>
      <c r="R281" s="29"/>
      <c r="S281" s="29"/>
      <c r="T281" s="29"/>
      <c r="U281" s="29"/>
      <c r="V281" s="29"/>
      <c r="W281" s="29"/>
      <c r="X281" s="29"/>
      <c r="Y281" s="29"/>
      <c r="Z281" s="29"/>
      <c r="AA281" s="29"/>
      <c r="AB281" s="29"/>
      <c r="AC281" s="29"/>
      <c r="AD281" s="29"/>
      <c r="AE281" s="29"/>
      <c r="AF281" s="29"/>
      <c r="AG281" s="29"/>
    </row>
    <row r="282" spans="1:33" ht="15.75" hidden="1" customHeight="1" x14ac:dyDescent="0.25">
      <c r="A282" s="9">
        <v>18</v>
      </c>
      <c r="B282" s="20"/>
      <c r="C282" s="23"/>
      <c r="D282" s="23" t="s">
        <v>592</v>
      </c>
      <c r="E282" s="100"/>
      <c r="F282" s="9"/>
      <c r="G282" s="23" t="s">
        <v>85</v>
      </c>
      <c r="H282" s="23"/>
      <c r="I282" s="23">
        <v>4</v>
      </c>
      <c r="J282" s="23">
        <v>4</v>
      </c>
      <c r="K282" s="23">
        <v>0</v>
      </c>
      <c r="L282" s="23">
        <v>0</v>
      </c>
      <c r="M282" s="23">
        <v>4</v>
      </c>
      <c r="N282" s="29"/>
      <c r="O282" s="29"/>
      <c r="P282" s="29"/>
      <c r="Q282" s="29"/>
      <c r="R282" s="29"/>
      <c r="S282" s="29"/>
      <c r="T282" s="29"/>
      <c r="U282" s="29"/>
      <c r="V282" s="29"/>
      <c r="W282" s="29"/>
      <c r="X282" s="29"/>
      <c r="Y282" s="29"/>
      <c r="Z282" s="29"/>
      <c r="AA282" s="29"/>
      <c r="AB282" s="29"/>
      <c r="AC282" s="29"/>
      <c r="AD282" s="29"/>
      <c r="AE282" s="29"/>
      <c r="AF282" s="29"/>
      <c r="AG282" s="29"/>
    </row>
    <row r="283" spans="1:33" ht="15.75" hidden="1" customHeight="1" x14ac:dyDescent="0.25">
      <c r="A283" s="9">
        <v>19</v>
      </c>
      <c r="B283" s="20"/>
      <c r="C283" s="23"/>
      <c r="D283" s="23" t="s">
        <v>593</v>
      </c>
      <c r="E283" s="100"/>
      <c r="F283" s="23"/>
      <c r="G283" s="23" t="s">
        <v>85</v>
      </c>
      <c r="H283" s="23"/>
      <c r="I283" s="23">
        <v>2</v>
      </c>
      <c r="J283" s="23">
        <v>2</v>
      </c>
      <c r="K283" s="23">
        <v>0</v>
      </c>
      <c r="L283" s="23">
        <v>0</v>
      </c>
      <c r="M283" s="23">
        <v>2</v>
      </c>
      <c r="N283" s="29"/>
      <c r="O283" s="29"/>
      <c r="P283" s="29"/>
      <c r="Q283" s="29"/>
      <c r="R283" s="29"/>
      <c r="S283" s="29"/>
      <c r="T283" s="29"/>
      <c r="U283" s="29"/>
      <c r="V283" s="29"/>
      <c r="W283" s="29"/>
      <c r="X283" s="29"/>
      <c r="Y283" s="29"/>
      <c r="Z283" s="29"/>
      <c r="AA283" s="29"/>
      <c r="AB283" s="29"/>
      <c r="AC283" s="29"/>
      <c r="AD283" s="29"/>
      <c r="AE283" s="29"/>
      <c r="AF283" s="29"/>
      <c r="AG283" s="29"/>
    </row>
    <row r="284" spans="1:33" ht="15.75" hidden="1" customHeight="1" x14ac:dyDescent="0.25">
      <c r="A284" s="9"/>
      <c r="B284" s="20"/>
      <c r="C284" s="23"/>
      <c r="D284" s="23" t="s">
        <v>594</v>
      </c>
      <c r="E284" s="100" t="s">
        <v>595</v>
      </c>
      <c r="F284" s="23"/>
      <c r="G284" s="23" t="s">
        <v>112</v>
      </c>
      <c r="H284" s="23"/>
      <c r="I284" s="23">
        <v>4</v>
      </c>
      <c r="J284" s="23">
        <v>4</v>
      </c>
      <c r="K284" s="23">
        <v>0</v>
      </c>
      <c r="L284" s="23">
        <v>4</v>
      </c>
      <c r="M284" s="23">
        <v>0</v>
      </c>
      <c r="N284" s="29"/>
      <c r="O284" s="29"/>
      <c r="P284" s="29"/>
      <c r="Q284" s="29"/>
      <c r="R284" s="29"/>
      <c r="S284" s="29"/>
      <c r="T284" s="29"/>
      <c r="U284" s="29"/>
      <c r="V284" s="29"/>
      <c r="W284" s="29"/>
      <c r="X284" s="29"/>
      <c r="Y284" s="29"/>
      <c r="Z284" s="29"/>
      <c r="AA284" s="29"/>
      <c r="AB284" s="29"/>
      <c r="AC284" s="29"/>
      <c r="AD284" s="29"/>
      <c r="AE284" s="29"/>
      <c r="AF284" s="29"/>
      <c r="AG284" s="29"/>
    </row>
    <row r="285" spans="1:33" ht="15.75" hidden="1" customHeight="1" x14ac:dyDescent="0.25">
      <c r="A285" s="9"/>
      <c r="B285" s="20"/>
      <c r="C285" s="5" t="s">
        <v>596</v>
      </c>
      <c r="D285" s="23" t="s">
        <v>597</v>
      </c>
      <c r="E285" s="100" t="s">
        <v>597</v>
      </c>
      <c r="F285" s="23"/>
      <c r="G285" s="34" t="s">
        <v>85</v>
      </c>
      <c r="H285" s="23"/>
      <c r="I285" s="23">
        <v>9</v>
      </c>
      <c r="J285" s="23">
        <v>9</v>
      </c>
      <c r="K285" s="23">
        <v>0</v>
      </c>
      <c r="L285" s="23">
        <v>9</v>
      </c>
      <c r="M285" s="23">
        <v>0</v>
      </c>
      <c r="N285" s="29"/>
      <c r="O285" s="29"/>
      <c r="P285" s="29"/>
      <c r="Q285" s="29"/>
      <c r="R285" s="29"/>
      <c r="S285" s="29"/>
      <c r="T285" s="29"/>
      <c r="U285" s="29"/>
      <c r="V285" s="29"/>
      <c r="W285" s="29"/>
      <c r="X285" s="29"/>
      <c r="Y285" s="29"/>
      <c r="Z285" s="29"/>
      <c r="AA285" s="29"/>
      <c r="AB285" s="29"/>
      <c r="AC285" s="29"/>
      <c r="AD285" s="29"/>
      <c r="AE285" s="29"/>
      <c r="AF285" s="29"/>
      <c r="AG285" s="29"/>
    </row>
    <row r="286" spans="1:33" ht="15.75" hidden="1" customHeight="1" x14ac:dyDescent="0.25">
      <c r="A286" s="9"/>
      <c r="B286" s="20"/>
      <c r="C286" s="23"/>
      <c r="D286" s="23" t="s">
        <v>598</v>
      </c>
      <c r="E286" s="100" t="s">
        <v>598</v>
      </c>
      <c r="F286" s="23"/>
      <c r="G286" s="34" t="s">
        <v>85</v>
      </c>
      <c r="H286" s="23"/>
      <c r="I286" s="23">
        <v>9</v>
      </c>
      <c r="J286" s="23">
        <v>9</v>
      </c>
      <c r="K286" s="23">
        <v>0</v>
      </c>
      <c r="L286" s="23">
        <v>9</v>
      </c>
      <c r="M286" s="23">
        <v>0</v>
      </c>
      <c r="N286" s="29"/>
      <c r="O286" s="29"/>
      <c r="P286" s="29"/>
      <c r="Q286" s="29"/>
      <c r="R286" s="29"/>
      <c r="S286" s="29"/>
      <c r="T286" s="29"/>
      <c r="U286" s="29"/>
      <c r="V286" s="29"/>
      <c r="W286" s="29"/>
      <c r="X286" s="29"/>
      <c r="Y286" s="29"/>
      <c r="Z286" s="29"/>
      <c r="AA286" s="29"/>
      <c r="AB286" s="29"/>
      <c r="AC286" s="29"/>
      <c r="AD286" s="29"/>
      <c r="AE286" s="29"/>
      <c r="AF286" s="29"/>
      <c r="AG286" s="29"/>
    </row>
    <row r="287" spans="1:33" ht="15.75" hidden="1" customHeight="1" x14ac:dyDescent="0.25">
      <c r="A287" s="9"/>
      <c r="B287" s="20"/>
      <c r="C287" s="23"/>
      <c r="D287" s="23" t="s">
        <v>599</v>
      </c>
      <c r="E287" s="100" t="s">
        <v>599</v>
      </c>
      <c r="F287" s="23"/>
      <c r="G287" s="34" t="s">
        <v>85</v>
      </c>
      <c r="H287" s="23"/>
      <c r="I287" s="23">
        <v>3</v>
      </c>
      <c r="J287" s="23">
        <v>3</v>
      </c>
      <c r="K287" s="23">
        <v>0</v>
      </c>
      <c r="L287" s="23">
        <v>3</v>
      </c>
      <c r="M287" s="23">
        <v>0</v>
      </c>
      <c r="N287" s="29"/>
      <c r="O287" s="29"/>
      <c r="P287" s="29"/>
      <c r="Q287" s="29"/>
      <c r="R287" s="29"/>
      <c r="S287" s="29"/>
      <c r="T287" s="29"/>
      <c r="U287" s="29"/>
      <c r="V287" s="29"/>
      <c r="W287" s="29"/>
      <c r="X287" s="29"/>
      <c r="Y287" s="29"/>
      <c r="Z287" s="29"/>
      <c r="AA287" s="29"/>
      <c r="AB287" s="29"/>
      <c r="AC287" s="29"/>
      <c r="AD287" s="29"/>
      <c r="AE287" s="29"/>
      <c r="AF287" s="29"/>
      <c r="AG287" s="29"/>
    </row>
    <row r="288" spans="1:33" ht="15.75" hidden="1" customHeight="1" x14ac:dyDescent="0.25">
      <c r="A288" s="9"/>
      <c r="B288" s="20"/>
      <c r="C288" s="23"/>
      <c r="D288" s="23" t="s">
        <v>600</v>
      </c>
      <c r="E288" s="100" t="s">
        <v>600</v>
      </c>
      <c r="F288" s="23"/>
      <c r="G288" s="34" t="s">
        <v>85</v>
      </c>
      <c r="H288" s="23"/>
      <c r="I288" s="23">
        <v>3</v>
      </c>
      <c r="J288" s="23">
        <v>3</v>
      </c>
      <c r="K288" s="23">
        <v>0</v>
      </c>
      <c r="L288" s="23">
        <v>3</v>
      </c>
      <c r="M288" s="23">
        <v>0</v>
      </c>
      <c r="N288" s="29"/>
      <c r="O288" s="29"/>
      <c r="P288" s="29"/>
      <c r="Q288" s="29"/>
      <c r="R288" s="29"/>
      <c r="S288" s="29"/>
      <c r="T288" s="29"/>
      <c r="U288" s="29"/>
      <c r="V288" s="29"/>
      <c r="W288" s="29"/>
      <c r="X288" s="29"/>
      <c r="Y288" s="29"/>
      <c r="Z288" s="29"/>
      <c r="AA288" s="29"/>
      <c r="AB288" s="29"/>
      <c r="AC288" s="29"/>
      <c r="AD288" s="29"/>
      <c r="AE288" s="29"/>
      <c r="AF288" s="29"/>
      <c r="AG288" s="29"/>
    </row>
    <row r="289" spans="1:33" ht="15.75" hidden="1" customHeight="1" x14ac:dyDescent="0.25">
      <c r="A289" s="9"/>
      <c r="B289" s="20"/>
      <c r="C289" s="23"/>
      <c r="D289" s="23" t="s">
        <v>601</v>
      </c>
      <c r="E289" s="100" t="s">
        <v>601</v>
      </c>
      <c r="F289" s="23"/>
      <c r="G289" s="34" t="s">
        <v>85</v>
      </c>
      <c r="H289" s="23"/>
      <c r="I289" s="23">
        <v>4</v>
      </c>
      <c r="J289" s="23">
        <v>4</v>
      </c>
      <c r="K289" s="23">
        <v>0</v>
      </c>
      <c r="L289" s="23">
        <v>6</v>
      </c>
      <c r="M289" s="23">
        <v>0</v>
      </c>
      <c r="N289" s="29"/>
      <c r="O289" s="29"/>
      <c r="P289" s="29"/>
      <c r="Q289" s="29"/>
      <c r="R289" s="29"/>
      <c r="S289" s="29"/>
      <c r="T289" s="29"/>
      <c r="U289" s="29"/>
      <c r="V289" s="29"/>
      <c r="W289" s="29"/>
      <c r="X289" s="29"/>
      <c r="Y289" s="29"/>
      <c r="Z289" s="29"/>
      <c r="AA289" s="29"/>
      <c r="AB289" s="29"/>
      <c r="AC289" s="29"/>
      <c r="AD289" s="29"/>
      <c r="AE289" s="29"/>
      <c r="AF289" s="29"/>
      <c r="AG289" s="29"/>
    </row>
    <row r="290" spans="1:33" ht="32.25" hidden="1" customHeight="1" x14ac:dyDescent="0.25">
      <c r="A290" s="191" t="s">
        <v>602</v>
      </c>
      <c r="B290" s="185"/>
      <c r="C290" s="185"/>
      <c r="D290" s="186"/>
      <c r="E290" s="102"/>
      <c r="F290" s="9"/>
      <c r="G290" s="9"/>
      <c r="H290" s="9"/>
      <c r="I290" s="9"/>
      <c r="J290" s="9"/>
      <c r="K290" s="9"/>
      <c r="L290" s="9"/>
      <c r="M290" s="9"/>
      <c r="N290" s="45"/>
      <c r="O290" s="45"/>
      <c r="P290" s="45"/>
      <c r="Q290" s="45"/>
      <c r="R290" s="45"/>
      <c r="S290" s="45"/>
      <c r="T290" s="45"/>
      <c r="U290" s="45"/>
      <c r="V290" s="45"/>
      <c r="W290" s="45"/>
      <c r="X290" s="45"/>
      <c r="Y290" s="45"/>
      <c r="Z290" s="45"/>
      <c r="AA290" s="45"/>
      <c r="AB290" s="45"/>
      <c r="AC290" s="45"/>
      <c r="AD290" s="45"/>
      <c r="AE290" s="45"/>
      <c r="AF290" s="45"/>
      <c r="AG290" s="45"/>
    </row>
    <row r="291" spans="1:33" ht="15.75" hidden="1" customHeight="1" x14ac:dyDescent="0.25">
      <c r="A291" s="23">
        <v>1</v>
      </c>
      <c r="B291" s="20"/>
      <c r="C291" s="23" t="s">
        <v>603</v>
      </c>
      <c r="D291" s="23" t="s">
        <v>604</v>
      </c>
      <c r="E291" s="100" t="s">
        <v>605</v>
      </c>
      <c r="F291" s="23" t="s">
        <v>606</v>
      </c>
      <c r="G291" s="23" t="s">
        <v>85</v>
      </c>
      <c r="H291" s="23">
        <v>6</v>
      </c>
      <c r="I291" s="23">
        <v>2</v>
      </c>
      <c r="J291" s="60">
        <v>2</v>
      </c>
      <c r="K291" s="23">
        <v>0</v>
      </c>
      <c r="L291" s="23">
        <v>0</v>
      </c>
      <c r="M291" s="60">
        <f t="shared" ref="M291:M299" si="43">J291</f>
        <v>2</v>
      </c>
      <c r="N291" s="45"/>
      <c r="O291" s="45"/>
      <c r="P291" s="45"/>
      <c r="Q291" s="45"/>
      <c r="R291" s="45"/>
      <c r="S291" s="45"/>
      <c r="T291" s="45"/>
      <c r="U291" s="45"/>
      <c r="V291" s="45"/>
      <c r="W291" s="45"/>
      <c r="X291" s="45"/>
      <c r="Y291" s="45"/>
      <c r="Z291" s="45"/>
      <c r="AA291" s="45"/>
      <c r="AB291" s="45"/>
      <c r="AC291" s="45"/>
      <c r="AD291" s="45"/>
      <c r="AE291" s="45"/>
      <c r="AF291" s="45"/>
      <c r="AG291" s="45"/>
    </row>
    <row r="292" spans="1:33" ht="15.75" hidden="1" customHeight="1" x14ac:dyDescent="0.25">
      <c r="A292" s="23">
        <v>2</v>
      </c>
      <c r="B292" s="20"/>
      <c r="C292" s="23" t="s">
        <v>603</v>
      </c>
      <c r="D292" s="23" t="s">
        <v>607</v>
      </c>
      <c r="E292" s="100" t="s">
        <v>608</v>
      </c>
      <c r="F292" s="23" t="s">
        <v>606</v>
      </c>
      <c r="G292" s="23" t="s">
        <v>85</v>
      </c>
      <c r="H292" s="23">
        <v>5</v>
      </c>
      <c r="I292" s="23">
        <v>2</v>
      </c>
      <c r="J292" s="60">
        <v>2</v>
      </c>
      <c r="K292" s="23">
        <v>0</v>
      </c>
      <c r="L292" s="23">
        <v>0</v>
      </c>
      <c r="M292" s="60">
        <f t="shared" si="43"/>
        <v>2</v>
      </c>
      <c r="N292" s="45"/>
      <c r="O292" s="45"/>
      <c r="P292" s="45"/>
      <c r="Q292" s="45"/>
      <c r="R292" s="45"/>
      <c r="S292" s="45"/>
      <c r="T292" s="45"/>
      <c r="U292" s="45"/>
      <c r="V292" s="45"/>
      <c r="W292" s="45"/>
      <c r="X292" s="45"/>
      <c r="Y292" s="45"/>
      <c r="Z292" s="45"/>
      <c r="AA292" s="45"/>
      <c r="AB292" s="45"/>
      <c r="AC292" s="45"/>
      <c r="AD292" s="45"/>
      <c r="AE292" s="45"/>
      <c r="AF292" s="45"/>
      <c r="AG292" s="45"/>
    </row>
    <row r="293" spans="1:33" ht="15.75" hidden="1" customHeight="1" x14ac:dyDescent="0.25">
      <c r="A293" s="23">
        <v>3</v>
      </c>
      <c r="B293" s="20"/>
      <c r="C293" s="23" t="s">
        <v>603</v>
      </c>
      <c r="D293" s="23" t="s">
        <v>609</v>
      </c>
      <c r="E293" s="100" t="s">
        <v>610</v>
      </c>
      <c r="F293" s="23" t="s">
        <v>606</v>
      </c>
      <c r="G293" s="23" t="s">
        <v>85</v>
      </c>
      <c r="H293" s="23">
        <v>7</v>
      </c>
      <c r="I293" s="23">
        <v>3</v>
      </c>
      <c r="J293" s="60">
        <v>3</v>
      </c>
      <c r="K293" s="23">
        <v>0</v>
      </c>
      <c r="L293" s="23">
        <v>0</v>
      </c>
      <c r="M293" s="60">
        <f t="shared" si="43"/>
        <v>3</v>
      </c>
      <c r="N293" s="45"/>
      <c r="O293" s="45"/>
      <c r="P293" s="45"/>
      <c r="Q293" s="45"/>
      <c r="R293" s="45"/>
      <c r="S293" s="45"/>
      <c r="T293" s="45"/>
      <c r="U293" s="45"/>
      <c r="V293" s="45"/>
      <c r="W293" s="45"/>
      <c r="X293" s="45"/>
      <c r="Y293" s="45"/>
      <c r="Z293" s="45"/>
      <c r="AA293" s="45"/>
      <c r="AB293" s="45"/>
      <c r="AC293" s="45"/>
      <c r="AD293" s="45"/>
      <c r="AE293" s="45"/>
      <c r="AF293" s="45"/>
      <c r="AG293" s="45"/>
    </row>
    <row r="294" spans="1:33" ht="15.75" hidden="1" customHeight="1" x14ac:dyDescent="0.25">
      <c r="A294" s="23">
        <v>4</v>
      </c>
      <c r="B294" s="20"/>
      <c r="C294" s="23" t="s">
        <v>603</v>
      </c>
      <c r="D294" s="23" t="s">
        <v>611</v>
      </c>
      <c r="E294" s="100" t="s">
        <v>612</v>
      </c>
      <c r="F294" s="23" t="s">
        <v>606</v>
      </c>
      <c r="G294" s="23" t="s">
        <v>85</v>
      </c>
      <c r="H294" s="23">
        <v>3</v>
      </c>
      <c r="I294" s="23">
        <v>3</v>
      </c>
      <c r="J294" s="60">
        <v>3</v>
      </c>
      <c r="K294" s="23">
        <v>0</v>
      </c>
      <c r="L294" s="23">
        <v>0</v>
      </c>
      <c r="M294" s="60">
        <f t="shared" si="43"/>
        <v>3</v>
      </c>
      <c r="N294" s="45"/>
      <c r="O294" s="45"/>
      <c r="P294" s="45"/>
      <c r="Q294" s="45"/>
      <c r="R294" s="45"/>
      <c r="S294" s="45"/>
      <c r="T294" s="45"/>
      <c r="U294" s="45"/>
      <c r="V294" s="45"/>
      <c r="W294" s="45"/>
      <c r="X294" s="45"/>
      <c r="Y294" s="45"/>
      <c r="Z294" s="45"/>
      <c r="AA294" s="45"/>
      <c r="AB294" s="45"/>
      <c r="AC294" s="45"/>
      <c r="AD294" s="45"/>
      <c r="AE294" s="45"/>
      <c r="AF294" s="45"/>
      <c r="AG294" s="45"/>
    </row>
    <row r="295" spans="1:33" ht="15.75" hidden="1" customHeight="1" x14ac:dyDescent="0.25">
      <c r="A295" s="23">
        <v>5</v>
      </c>
      <c r="B295" s="20"/>
      <c r="C295" s="23" t="s">
        <v>603</v>
      </c>
      <c r="D295" s="23" t="s">
        <v>613</v>
      </c>
      <c r="E295" s="100" t="s">
        <v>614</v>
      </c>
      <c r="F295" s="61" t="s">
        <v>615</v>
      </c>
      <c r="G295" s="23" t="s">
        <v>51</v>
      </c>
      <c r="H295" s="23">
        <v>3</v>
      </c>
      <c r="I295" s="23">
        <v>2</v>
      </c>
      <c r="J295" s="60">
        <v>2</v>
      </c>
      <c r="K295" s="23">
        <v>0</v>
      </c>
      <c r="L295" s="23">
        <v>0</v>
      </c>
      <c r="M295" s="60">
        <f t="shared" si="43"/>
        <v>2</v>
      </c>
      <c r="N295" s="45"/>
      <c r="O295" s="45"/>
      <c r="P295" s="45"/>
      <c r="Q295" s="45"/>
      <c r="R295" s="45"/>
      <c r="S295" s="45"/>
      <c r="T295" s="45"/>
      <c r="U295" s="45"/>
      <c r="V295" s="45"/>
      <c r="W295" s="45"/>
      <c r="X295" s="45"/>
      <c r="Y295" s="45"/>
      <c r="Z295" s="45"/>
      <c r="AA295" s="45"/>
      <c r="AB295" s="45"/>
      <c r="AC295" s="45"/>
      <c r="AD295" s="45"/>
      <c r="AE295" s="45"/>
      <c r="AF295" s="45"/>
      <c r="AG295" s="45"/>
    </row>
    <row r="296" spans="1:33" ht="15.75" hidden="1" customHeight="1" x14ac:dyDescent="0.25">
      <c r="A296" s="23">
        <v>6</v>
      </c>
      <c r="B296" s="20"/>
      <c r="C296" s="23" t="s">
        <v>603</v>
      </c>
      <c r="D296" s="23" t="s">
        <v>616</v>
      </c>
      <c r="E296" s="100" t="s">
        <v>617</v>
      </c>
      <c r="F296" s="61" t="s">
        <v>615</v>
      </c>
      <c r="G296" s="23" t="s">
        <v>51</v>
      </c>
      <c r="H296" s="23">
        <v>4</v>
      </c>
      <c r="I296" s="23">
        <v>2</v>
      </c>
      <c r="J296" s="60">
        <v>2</v>
      </c>
      <c r="K296" s="23">
        <v>0</v>
      </c>
      <c r="L296" s="23">
        <v>0</v>
      </c>
      <c r="M296" s="60">
        <f t="shared" si="43"/>
        <v>2</v>
      </c>
      <c r="N296" s="45"/>
      <c r="O296" s="45"/>
      <c r="P296" s="45"/>
      <c r="Q296" s="45"/>
      <c r="R296" s="45"/>
      <c r="S296" s="45"/>
      <c r="T296" s="45"/>
      <c r="U296" s="45"/>
      <c r="V296" s="45"/>
      <c r="W296" s="45"/>
      <c r="X296" s="45"/>
      <c r="Y296" s="45"/>
      <c r="Z296" s="45"/>
      <c r="AA296" s="45"/>
      <c r="AB296" s="45"/>
      <c r="AC296" s="45"/>
      <c r="AD296" s="45"/>
      <c r="AE296" s="45"/>
      <c r="AF296" s="45"/>
      <c r="AG296" s="45"/>
    </row>
    <row r="297" spans="1:33" ht="15.75" hidden="1" customHeight="1" x14ac:dyDescent="0.25">
      <c r="A297" s="23">
        <v>7</v>
      </c>
      <c r="B297" s="20"/>
      <c r="C297" s="23" t="s">
        <v>603</v>
      </c>
      <c r="D297" s="23" t="s">
        <v>618</v>
      </c>
      <c r="E297" s="100" t="s">
        <v>619</v>
      </c>
      <c r="F297" s="61" t="s">
        <v>615</v>
      </c>
      <c r="G297" s="23" t="s">
        <v>51</v>
      </c>
      <c r="H297" s="23">
        <v>4</v>
      </c>
      <c r="I297" s="23">
        <v>4</v>
      </c>
      <c r="J297" s="60">
        <v>4</v>
      </c>
      <c r="K297" s="23">
        <v>0</v>
      </c>
      <c r="L297" s="23">
        <v>0</v>
      </c>
      <c r="M297" s="60">
        <f t="shared" si="43"/>
        <v>4</v>
      </c>
      <c r="N297" s="45"/>
      <c r="O297" s="45"/>
      <c r="P297" s="45"/>
      <c r="Q297" s="45"/>
      <c r="R297" s="45"/>
      <c r="S297" s="45"/>
      <c r="T297" s="45"/>
      <c r="U297" s="45"/>
      <c r="V297" s="45"/>
      <c r="W297" s="45"/>
      <c r="X297" s="45"/>
      <c r="Y297" s="45"/>
      <c r="Z297" s="45"/>
      <c r="AA297" s="45"/>
      <c r="AB297" s="45"/>
      <c r="AC297" s="45"/>
      <c r="AD297" s="45"/>
      <c r="AE297" s="45"/>
      <c r="AF297" s="45"/>
      <c r="AG297" s="45"/>
    </row>
    <row r="298" spans="1:33" ht="15.75" hidden="1" customHeight="1" x14ac:dyDescent="0.25">
      <c r="A298" s="23">
        <v>8</v>
      </c>
      <c r="B298" s="20"/>
      <c r="C298" s="23" t="s">
        <v>603</v>
      </c>
      <c r="D298" s="23" t="s">
        <v>620</v>
      </c>
      <c r="E298" s="100" t="s">
        <v>621</v>
      </c>
      <c r="F298" s="23" t="s">
        <v>622</v>
      </c>
      <c r="G298" s="23" t="s">
        <v>51</v>
      </c>
      <c r="H298" s="23">
        <v>1</v>
      </c>
      <c r="I298" s="23">
        <v>1</v>
      </c>
      <c r="J298" s="60">
        <v>1</v>
      </c>
      <c r="K298" s="23">
        <v>0</v>
      </c>
      <c r="L298" s="23">
        <v>0</v>
      </c>
      <c r="M298" s="60">
        <f t="shared" si="43"/>
        <v>1</v>
      </c>
      <c r="N298" s="45"/>
      <c r="O298" s="45"/>
      <c r="P298" s="45"/>
      <c r="Q298" s="45"/>
      <c r="R298" s="45"/>
      <c r="S298" s="45"/>
      <c r="T298" s="45"/>
      <c r="U298" s="45"/>
      <c r="V298" s="45"/>
      <c r="W298" s="45"/>
      <c r="X298" s="45"/>
      <c r="Y298" s="45"/>
      <c r="Z298" s="45"/>
      <c r="AA298" s="45"/>
      <c r="AB298" s="45"/>
      <c r="AC298" s="45"/>
      <c r="AD298" s="45"/>
      <c r="AE298" s="45"/>
      <c r="AF298" s="45"/>
      <c r="AG298" s="45"/>
    </row>
    <row r="299" spans="1:33" ht="15.75" hidden="1" customHeight="1" x14ac:dyDescent="0.25">
      <c r="A299" s="23">
        <v>9</v>
      </c>
      <c r="B299" s="20"/>
      <c r="C299" s="23" t="s">
        <v>603</v>
      </c>
      <c r="D299" s="23" t="s">
        <v>623</v>
      </c>
      <c r="E299" s="100" t="s">
        <v>624</v>
      </c>
      <c r="F299" s="23" t="s">
        <v>622</v>
      </c>
      <c r="G299" s="23" t="s">
        <v>51</v>
      </c>
      <c r="H299" s="23">
        <v>1</v>
      </c>
      <c r="I299" s="23">
        <v>1</v>
      </c>
      <c r="J299" s="60">
        <v>1</v>
      </c>
      <c r="K299" s="23">
        <v>0</v>
      </c>
      <c r="L299" s="23">
        <v>0</v>
      </c>
      <c r="M299" s="60">
        <f t="shared" si="43"/>
        <v>1</v>
      </c>
      <c r="N299" s="45"/>
      <c r="O299" s="45"/>
      <c r="P299" s="45"/>
      <c r="Q299" s="45"/>
      <c r="R299" s="45"/>
      <c r="S299" s="45"/>
      <c r="T299" s="45"/>
      <c r="U299" s="45"/>
      <c r="V299" s="45"/>
      <c r="W299" s="45"/>
      <c r="X299" s="45"/>
      <c r="Y299" s="45"/>
      <c r="Z299" s="45"/>
      <c r="AA299" s="45"/>
      <c r="AB299" s="45"/>
      <c r="AC299" s="45"/>
      <c r="AD299" s="45"/>
      <c r="AE299" s="45"/>
      <c r="AF299" s="45"/>
      <c r="AG299" s="45"/>
    </row>
    <row r="300" spans="1:33" ht="15.75" hidden="1" customHeight="1" x14ac:dyDescent="0.25">
      <c r="A300" s="23">
        <v>10</v>
      </c>
      <c r="B300" s="20"/>
      <c r="C300" s="23" t="s">
        <v>603</v>
      </c>
      <c r="D300" s="9" t="s">
        <v>625</v>
      </c>
      <c r="E300" s="102" t="s">
        <v>626</v>
      </c>
      <c r="F300" s="9" t="s">
        <v>627</v>
      </c>
      <c r="G300" s="9" t="s">
        <v>85</v>
      </c>
      <c r="H300" s="23">
        <v>1000</v>
      </c>
      <c r="I300" s="23">
        <v>200</v>
      </c>
      <c r="J300" s="60">
        <v>200</v>
      </c>
      <c r="K300" s="23">
        <v>0</v>
      </c>
      <c r="L300" s="23">
        <v>0</v>
      </c>
      <c r="M300" s="60">
        <v>100</v>
      </c>
      <c r="N300" s="45"/>
      <c r="O300" s="45"/>
      <c r="P300" s="45"/>
      <c r="Q300" s="45"/>
      <c r="R300" s="45"/>
      <c r="S300" s="45"/>
      <c r="T300" s="45"/>
      <c r="U300" s="45"/>
      <c r="V300" s="45"/>
      <c r="W300" s="45"/>
      <c r="X300" s="45"/>
      <c r="Y300" s="45"/>
      <c r="Z300" s="45"/>
      <c r="AA300" s="45"/>
      <c r="AB300" s="45"/>
      <c r="AC300" s="45"/>
      <c r="AD300" s="45"/>
      <c r="AE300" s="45"/>
      <c r="AF300" s="45"/>
      <c r="AG300" s="45"/>
    </row>
    <row r="301" spans="1:33" ht="15.75" hidden="1" customHeight="1" x14ac:dyDescent="0.25">
      <c r="A301" s="23">
        <v>11</v>
      </c>
      <c r="B301" s="20"/>
      <c r="C301" s="23" t="s">
        <v>603</v>
      </c>
      <c r="D301" s="23" t="s">
        <v>628</v>
      </c>
      <c r="E301" s="100" t="s">
        <v>629</v>
      </c>
      <c r="F301" s="9" t="s">
        <v>627</v>
      </c>
      <c r="G301" s="23" t="s">
        <v>51</v>
      </c>
      <c r="H301" s="23">
        <v>4</v>
      </c>
      <c r="I301" s="23">
        <v>2</v>
      </c>
      <c r="J301" s="60">
        <v>2</v>
      </c>
      <c r="K301" s="23">
        <v>0</v>
      </c>
      <c r="L301" s="23">
        <v>0</v>
      </c>
      <c r="M301" s="60">
        <f t="shared" ref="M301:M316" si="44">J301</f>
        <v>2</v>
      </c>
      <c r="N301" s="45"/>
      <c r="O301" s="45"/>
      <c r="P301" s="45"/>
      <c r="Q301" s="45"/>
      <c r="R301" s="45"/>
      <c r="S301" s="45"/>
      <c r="T301" s="45"/>
      <c r="U301" s="45"/>
      <c r="V301" s="45"/>
      <c r="W301" s="45"/>
      <c r="X301" s="45"/>
      <c r="Y301" s="45"/>
      <c r="Z301" s="45"/>
      <c r="AA301" s="45"/>
      <c r="AB301" s="45"/>
      <c r="AC301" s="45"/>
      <c r="AD301" s="45"/>
      <c r="AE301" s="45"/>
      <c r="AF301" s="45"/>
      <c r="AG301" s="45"/>
    </row>
    <row r="302" spans="1:33" ht="15.75" hidden="1" customHeight="1" x14ac:dyDescent="0.25">
      <c r="A302" s="23">
        <v>12</v>
      </c>
      <c r="B302" s="20"/>
      <c r="C302" s="23" t="s">
        <v>603</v>
      </c>
      <c r="D302" s="23" t="s">
        <v>630</v>
      </c>
      <c r="E302" s="100" t="s">
        <v>631</v>
      </c>
      <c r="F302" s="61" t="s">
        <v>615</v>
      </c>
      <c r="G302" s="23" t="s">
        <v>85</v>
      </c>
      <c r="H302" s="23">
        <v>3</v>
      </c>
      <c r="I302" s="23">
        <v>3</v>
      </c>
      <c r="J302" s="60">
        <v>3</v>
      </c>
      <c r="K302" s="23">
        <v>0</v>
      </c>
      <c r="L302" s="23">
        <v>0</v>
      </c>
      <c r="M302" s="60">
        <f t="shared" si="44"/>
        <v>3</v>
      </c>
      <c r="N302" s="45"/>
      <c r="O302" s="45"/>
      <c r="P302" s="45"/>
      <c r="Q302" s="45"/>
      <c r="R302" s="45"/>
      <c r="S302" s="45"/>
      <c r="T302" s="45"/>
      <c r="U302" s="45"/>
      <c r="V302" s="45"/>
      <c r="W302" s="45"/>
      <c r="X302" s="45"/>
      <c r="Y302" s="45"/>
      <c r="Z302" s="45"/>
      <c r="AA302" s="45"/>
      <c r="AB302" s="45"/>
      <c r="AC302" s="45"/>
      <c r="AD302" s="45"/>
      <c r="AE302" s="45"/>
      <c r="AF302" s="45"/>
      <c r="AG302" s="45"/>
    </row>
    <row r="303" spans="1:33" ht="15.75" hidden="1" customHeight="1" x14ac:dyDescent="0.25">
      <c r="A303" s="23">
        <v>13</v>
      </c>
      <c r="B303" s="20"/>
      <c r="C303" s="23" t="s">
        <v>603</v>
      </c>
      <c r="D303" s="23" t="s">
        <v>632</v>
      </c>
      <c r="E303" s="100" t="s">
        <v>633</v>
      </c>
      <c r="F303" s="61" t="s">
        <v>615</v>
      </c>
      <c r="G303" s="23" t="s">
        <v>85</v>
      </c>
      <c r="H303" s="23">
        <v>3</v>
      </c>
      <c r="I303" s="23">
        <v>3</v>
      </c>
      <c r="J303" s="60">
        <v>3</v>
      </c>
      <c r="K303" s="23">
        <v>0</v>
      </c>
      <c r="L303" s="23">
        <v>0</v>
      </c>
      <c r="M303" s="60">
        <f t="shared" si="44"/>
        <v>3</v>
      </c>
      <c r="N303" s="45"/>
      <c r="O303" s="45"/>
      <c r="P303" s="45"/>
      <c r="Q303" s="45"/>
      <c r="R303" s="45"/>
      <c r="S303" s="45"/>
      <c r="T303" s="45"/>
      <c r="U303" s="45"/>
      <c r="V303" s="45"/>
      <c r="W303" s="45"/>
      <c r="X303" s="45"/>
      <c r="Y303" s="45"/>
      <c r="Z303" s="45"/>
      <c r="AA303" s="45"/>
      <c r="AB303" s="45"/>
      <c r="AC303" s="45"/>
      <c r="AD303" s="45"/>
      <c r="AE303" s="45"/>
      <c r="AF303" s="45"/>
      <c r="AG303" s="45"/>
    </row>
    <row r="304" spans="1:33" ht="15.75" hidden="1" customHeight="1" x14ac:dyDescent="0.25">
      <c r="A304" s="23">
        <v>14</v>
      </c>
      <c r="B304" s="20"/>
      <c r="C304" s="23" t="s">
        <v>603</v>
      </c>
      <c r="D304" s="23" t="s">
        <v>634</v>
      </c>
      <c r="E304" s="100" t="s">
        <v>635</v>
      </c>
      <c r="F304" s="61" t="s">
        <v>615</v>
      </c>
      <c r="G304" s="23" t="s">
        <v>85</v>
      </c>
      <c r="H304" s="23">
        <v>1</v>
      </c>
      <c r="I304" s="23">
        <v>1</v>
      </c>
      <c r="J304" s="60">
        <v>1</v>
      </c>
      <c r="K304" s="23">
        <v>0</v>
      </c>
      <c r="L304" s="23">
        <v>0</v>
      </c>
      <c r="M304" s="60">
        <f t="shared" si="44"/>
        <v>1</v>
      </c>
      <c r="N304" s="45"/>
      <c r="O304" s="45"/>
      <c r="P304" s="45"/>
      <c r="Q304" s="45"/>
      <c r="R304" s="45"/>
      <c r="S304" s="45"/>
      <c r="T304" s="45"/>
      <c r="U304" s="45"/>
      <c r="V304" s="45"/>
      <c r="W304" s="45"/>
      <c r="X304" s="45"/>
      <c r="Y304" s="45"/>
      <c r="Z304" s="45"/>
      <c r="AA304" s="45"/>
      <c r="AB304" s="45"/>
      <c r="AC304" s="45"/>
      <c r="AD304" s="45"/>
      <c r="AE304" s="45"/>
      <c r="AF304" s="45"/>
      <c r="AG304" s="45"/>
    </row>
    <row r="305" spans="1:33" ht="15.75" hidden="1" customHeight="1" x14ac:dyDescent="0.25">
      <c r="A305" s="23">
        <v>15</v>
      </c>
      <c r="B305" s="20"/>
      <c r="C305" s="23" t="s">
        <v>603</v>
      </c>
      <c r="D305" s="23" t="s">
        <v>636</v>
      </c>
      <c r="E305" s="100" t="s">
        <v>637</v>
      </c>
      <c r="F305" s="61" t="s">
        <v>615</v>
      </c>
      <c r="G305" s="23" t="s">
        <v>85</v>
      </c>
      <c r="H305" s="23">
        <v>1</v>
      </c>
      <c r="I305" s="23">
        <v>1</v>
      </c>
      <c r="J305" s="60">
        <v>1</v>
      </c>
      <c r="K305" s="23">
        <v>0</v>
      </c>
      <c r="L305" s="23">
        <v>0</v>
      </c>
      <c r="M305" s="60">
        <f t="shared" si="44"/>
        <v>1</v>
      </c>
      <c r="N305" s="2"/>
      <c r="O305" s="2"/>
      <c r="P305" s="2"/>
      <c r="Q305" s="2"/>
      <c r="R305" s="2"/>
      <c r="S305" s="2"/>
      <c r="T305" s="2"/>
      <c r="U305" s="2"/>
      <c r="V305" s="2"/>
      <c r="W305" s="2"/>
      <c r="X305" s="2"/>
      <c r="Y305" s="2"/>
      <c r="Z305" s="2"/>
      <c r="AA305" s="2"/>
      <c r="AB305" s="2"/>
      <c r="AC305" s="2"/>
      <c r="AD305" s="2"/>
      <c r="AE305" s="2"/>
      <c r="AF305" s="2"/>
      <c r="AG305" s="2"/>
    </row>
    <row r="306" spans="1:33" ht="15.75" hidden="1" customHeight="1" x14ac:dyDescent="0.25">
      <c r="A306" s="23">
        <v>16</v>
      </c>
      <c r="B306" s="20"/>
      <c r="C306" s="23" t="s">
        <v>603</v>
      </c>
      <c r="D306" s="9" t="s">
        <v>594</v>
      </c>
      <c r="E306" s="102" t="s">
        <v>638</v>
      </c>
      <c r="F306" s="9" t="s">
        <v>639</v>
      </c>
      <c r="G306" s="9" t="s">
        <v>51</v>
      </c>
      <c r="H306" s="23">
        <v>6</v>
      </c>
      <c r="I306" s="9">
        <v>6</v>
      </c>
      <c r="J306" s="60">
        <v>6</v>
      </c>
      <c r="K306" s="23">
        <v>0</v>
      </c>
      <c r="L306" s="23">
        <v>0</v>
      </c>
      <c r="M306" s="60">
        <f t="shared" si="44"/>
        <v>6</v>
      </c>
      <c r="N306" s="31"/>
      <c r="O306" s="31"/>
      <c r="P306" s="31"/>
      <c r="Q306" s="31"/>
      <c r="R306" s="31"/>
      <c r="S306" s="31"/>
      <c r="T306" s="31"/>
      <c r="U306" s="31"/>
      <c r="V306" s="31"/>
      <c r="W306" s="31"/>
      <c r="X306" s="31"/>
      <c r="Y306" s="31"/>
      <c r="Z306" s="31"/>
      <c r="AA306" s="31"/>
      <c r="AB306" s="31"/>
      <c r="AC306" s="31"/>
      <c r="AD306" s="31"/>
      <c r="AE306" s="31"/>
      <c r="AF306" s="31"/>
      <c r="AG306" s="31"/>
    </row>
    <row r="307" spans="1:33" ht="15.75" hidden="1" customHeight="1" x14ac:dyDescent="0.25">
      <c r="A307" s="23">
        <v>17</v>
      </c>
      <c r="B307" s="20"/>
      <c r="C307" s="23" t="s">
        <v>603</v>
      </c>
      <c r="D307" s="9" t="s">
        <v>640</v>
      </c>
      <c r="E307" s="100" t="s">
        <v>641</v>
      </c>
      <c r="F307" s="9" t="s">
        <v>627</v>
      </c>
      <c r="G307" s="9" t="s">
        <v>51</v>
      </c>
      <c r="H307" s="23">
        <v>4</v>
      </c>
      <c r="I307" s="9">
        <v>2</v>
      </c>
      <c r="J307" s="60">
        <v>2</v>
      </c>
      <c r="K307" s="23">
        <v>0</v>
      </c>
      <c r="L307" s="23">
        <v>0</v>
      </c>
      <c r="M307" s="60">
        <f t="shared" si="44"/>
        <v>2</v>
      </c>
      <c r="N307" s="31"/>
      <c r="O307" s="31"/>
      <c r="P307" s="31"/>
      <c r="Q307" s="31"/>
      <c r="R307" s="31"/>
      <c r="S307" s="31"/>
      <c r="T307" s="31"/>
      <c r="U307" s="31"/>
      <c r="V307" s="31"/>
      <c r="W307" s="31"/>
      <c r="X307" s="31"/>
      <c r="Y307" s="31"/>
      <c r="Z307" s="31"/>
      <c r="AA307" s="31"/>
      <c r="AB307" s="31"/>
      <c r="AC307" s="31"/>
      <c r="AD307" s="31"/>
      <c r="AE307" s="31"/>
      <c r="AF307" s="31"/>
      <c r="AG307" s="31"/>
    </row>
    <row r="308" spans="1:33" ht="15.75" hidden="1" customHeight="1" x14ac:dyDescent="0.25">
      <c r="A308" s="23">
        <v>18</v>
      </c>
      <c r="B308" s="20"/>
      <c r="C308" s="23" t="s">
        <v>603</v>
      </c>
      <c r="D308" s="9" t="s">
        <v>642</v>
      </c>
      <c r="E308" s="100" t="s">
        <v>643</v>
      </c>
      <c r="F308" s="9" t="s">
        <v>627</v>
      </c>
      <c r="G308" s="9" t="s">
        <v>51</v>
      </c>
      <c r="H308" s="23">
        <v>4</v>
      </c>
      <c r="I308" s="9">
        <v>2</v>
      </c>
      <c r="J308" s="60">
        <v>2</v>
      </c>
      <c r="K308" s="23">
        <v>0</v>
      </c>
      <c r="L308" s="23">
        <v>0</v>
      </c>
      <c r="M308" s="60">
        <f t="shared" si="44"/>
        <v>2</v>
      </c>
      <c r="N308" s="31"/>
      <c r="O308" s="31"/>
      <c r="P308" s="31"/>
      <c r="Q308" s="31"/>
      <c r="R308" s="31"/>
      <c r="S308" s="31"/>
      <c r="T308" s="31"/>
      <c r="U308" s="31"/>
      <c r="V308" s="31"/>
      <c r="W308" s="31"/>
      <c r="X308" s="31"/>
      <c r="Y308" s="31"/>
      <c r="Z308" s="31"/>
      <c r="AA308" s="31"/>
      <c r="AB308" s="31"/>
      <c r="AC308" s="31"/>
      <c r="AD308" s="31"/>
      <c r="AE308" s="31"/>
      <c r="AF308" s="31"/>
      <c r="AG308" s="31"/>
    </row>
    <row r="309" spans="1:33" ht="15.75" hidden="1" customHeight="1" x14ac:dyDescent="0.25">
      <c r="A309" s="23">
        <v>19</v>
      </c>
      <c r="B309" s="20"/>
      <c r="C309" s="23" t="s">
        <v>603</v>
      </c>
      <c r="D309" s="9" t="s">
        <v>644</v>
      </c>
      <c r="E309" s="100" t="s">
        <v>645</v>
      </c>
      <c r="F309" s="9" t="s">
        <v>627</v>
      </c>
      <c r="G309" s="9" t="s">
        <v>51</v>
      </c>
      <c r="H309" s="23">
        <v>5</v>
      </c>
      <c r="I309" s="9">
        <v>2</v>
      </c>
      <c r="J309" s="60">
        <v>2</v>
      </c>
      <c r="K309" s="23">
        <v>0</v>
      </c>
      <c r="L309" s="23">
        <v>0</v>
      </c>
      <c r="M309" s="60">
        <f t="shared" si="44"/>
        <v>2</v>
      </c>
      <c r="N309" s="31"/>
      <c r="O309" s="31"/>
      <c r="P309" s="31"/>
      <c r="Q309" s="31"/>
      <c r="R309" s="31"/>
      <c r="S309" s="31"/>
      <c r="T309" s="31"/>
      <c r="U309" s="31"/>
      <c r="V309" s="31"/>
      <c r="W309" s="31"/>
      <c r="X309" s="31"/>
      <c r="Y309" s="31"/>
      <c r="Z309" s="31"/>
      <c r="AA309" s="31"/>
      <c r="AB309" s="31"/>
      <c r="AC309" s="31"/>
      <c r="AD309" s="31"/>
      <c r="AE309" s="31"/>
      <c r="AF309" s="31"/>
      <c r="AG309" s="31"/>
    </row>
    <row r="310" spans="1:33" ht="15.75" hidden="1" customHeight="1" x14ac:dyDescent="0.25">
      <c r="A310" s="23">
        <v>20</v>
      </c>
      <c r="B310" s="20"/>
      <c r="C310" s="23" t="s">
        <v>603</v>
      </c>
      <c r="D310" s="23" t="s">
        <v>646</v>
      </c>
      <c r="E310" s="102" t="s">
        <v>647</v>
      </c>
      <c r="F310" s="23" t="s">
        <v>648</v>
      </c>
      <c r="G310" s="23" t="s">
        <v>85</v>
      </c>
      <c r="H310" s="23">
        <v>4</v>
      </c>
      <c r="I310" s="23">
        <v>2</v>
      </c>
      <c r="J310" s="60">
        <v>2</v>
      </c>
      <c r="K310" s="23">
        <v>0</v>
      </c>
      <c r="L310" s="23">
        <v>0</v>
      </c>
      <c r="M310" s="60">
        <f t="shared" si="44"/>
        <v>2</v>
      </c>
      <c r="N310" s="31"/>
      <c r="O310" s="31"/>
      <c r="P310" s="31"/>
      <c r="Q310" s="31"/>
      <c r="R310" s="31"/>
      <c r="S310" s="31"/>
      <c r="T310" s="31"/>
      <c r="U310" s="31"/>
      <c r="V310" s="31"/>
      <c r="W310" s="31"/>
      <c r="X310" s="31"/>
      <c r="Y310" s="31"/>
      <c r="Z310" s="31"/>
      <c r="AA310" s="31"/>
      <c r="AB310" s="31"/>
      <c r="AC310" s="31"/>
      <c r="AD310" s="31"/>
      <c r="AE310" s="31"/>
      <c r="AF310" s="31"/>
      <c r="AG310" s="31"/>
    </row>
    <row r="311" spans="1:33" ht="15.75" hidden="1" customHeight="1" x14ac:dyDescent="0.25">
      <c r="A311" s="23">
        <v>21</v>
      </c>
      <c r="B311" s="20"/>
      <c r="C311" s="23" t="s">
        <v>603</v>
      </c>
      <c r="D311" s="23" t="s">
        <v>649</v>
      </c>
      <c r="E311" s="102" t="s">
        <v>650</v>
      </c>
      <c r="F311" s="23" t="s">
        <v>651</v>
      </c>
      <c r="G311" s="23" t="s">
        <v>85</v>
      </c>
      <c r="H311" s="23">
        <v>4</v>
      </c>
      <c r="I311" s="23">
        <v>1</v>
      </c>
      <c r="J311" s="60">
        <v>1</v>
      </c>
      <c r="K311" s="23">
        <v>0</v>
      </c>
      <c r="L311" s="23">
        <v>0</v>
      </c>
      <c r="M311" s="60">
        <f t="shared" si="44"/>
        <v>1</v>
      </c>
      <c r="N311" s="31"/>
      <c r="O311" s="31"/>
      <c r="P311" s="31"/>
      <c r="Q311" s="31"/>
      <c r="R311" s="31"/>
      <c r="S311" s="31"/>
      <c r="T311" s="31"/>
      <c r="U311" s="31"/>
      <c r="V311" s="31"/>
      <c r="W311" s="31"/>
      <c r="X311" s="31"/>
      <c r="Y311" s="31"/>
      <c r="Z311" s="31"/>
      <c r="AA311" s="31"/>
      <c r="AB311" s="31"/>
      <c r="AC311" s="31"/>
      <c r="AD311" s="31"/>
      <c r="AE311" s="31"/>
      <c r="AF311" s="31"/>
      <c r="AG311" s="31"/>
    </row>
    <row r="312" spans="1:33" ht="15.75" hidden="1" customHeight="1" x14ac:dyDescent="0.25">
      <c r="A312" s="23">
        <v>22</v>
      </c>
      <c r="B312" s="20"/>
      <c r="C312" s="23" t="s">
        <v>603</v>
      </c>
      <c r="D312" s="23" t="s">
        <v>652</v>
      </c>
      <c r="E312" s="100" t="s">
        <v>653</v>
      </c>
      <c r="F312" s="9" t="s">
        <v>654</v>
      </c>
      <c r="G312" s="23" t="s">
        <v>85</v>
      </c>
      <c r="H312" s="23">
        <v>8</v>
      </c>
      <c r="I312" s="23">
        <v>4</v>
      </c>
      <c r="J312" s="60">
        <v>4</v>
      </c>
      <c r="K312" s="23">
        <v>0</v>
      </c>
      <c r="L312" s="23">
        <v>0</v>
      </c>
      <c r="M312" s="60">
        <f t="shared" si="44"/>
        <v>4</v>
      </c>
      <c r="N312" s="31"/>
      <c r="O312" s="31"/>
      <c r="P312" s="31"/>
      <c r="Q312" s="31"/>
      <c r="R312" s="31"/>
      <c r="S312" s="31"/>
      <c r="T312" s="31"/>
      <c r="U312" s="31"/>
      <c r="V312" s="31"/>
      <c r="W312" s="31"/>
      <c r="X312" s="31"/>
      <c r="Y312" s="31"/>
      <c r="Z312" s="31"/>
      <c r="AA312" s="31"/>
      <c r="AB312" s="31"/>
      <c r="AC312" s="31"/>
      <c r="AD312" s="31"/>
      <c r="AE312" s="31"/>
      <c r="AF312" s="31"/>
      <c r="AG312" s="31"/>
    </row>
    <row r="313" spans="1:33" ht="15.75" hidden="1" customHeight="1" x14ac:dyDescent="0.25">
      <c r="A313" s="23">
        <v>23</v>
      </c>
      <c r="B313" s="20"/>
      <c r="C313" s="23" t="s">
        <v>603</v>
      </c>
      <c r="D313" s="23" t="s">
        <v>655</v>
      </c>
      <c r="E313" s="100" t="s">
        <v>656</v>
      </c>
      <c r="F313" s="23" t="s">
        <v>657</v>
      </c>
      <c r="G313" s="9" t="s">
        <v>85</v>
      </c>
      <c r="H313" s="23">
        <v>6</v>
      </c>
      <c r="I313" s="23">
        <v>1</v>
      </c>
      <c r="J313" s="60">
        <v>1</v>
      </c>
      <c r="K313" s="23">
        <v>0</v>
      </c>
      <c r="L313" s="23">
        <v>0</v>
      </c>
      <c r="M313" s="60">
        <f t="shared" si="44"/>
        <v>1</v>
      </c>
      <c r="N313" s="31"/>
      <c r="O313" s="31"/>
      <c r="P313" s="31"/>
      <c r="Q313" s="31"/>
      <c r="R313" s="31"/>
      <c r="S313" s="31"/>
      <c r="T313" s="31"/>
      <c r="U313" s="31"/>
      <c r="V313" s="31"/>
      <c r="W313" s="31"/>
      <c r="X313" s="31"/>
      <c r="Y313" s="31"/>
      <c r="Z313" s="31"/>
      <c r="AA313" s="31"/>
      <c r="AB313" s="31"/>
      <c r="AC313" s="31"/>
      <c r="AD313" s="31"/>
      <c r="AE313" s="31"/>
      <c r="AF313" s="31"/>
      <c r="AG313" s="31"/>
    </row>
    <row r="314" spans="1:33" ht="15.75" hidden="1" customHeight="1" x14ac:dyDescent="0.25">
      <c r="A314" s="23">
        <v>24</v>
      </c>
      <c r="B314" s="20"/>
      <c r="C314" s="23" t="s">
        <v>603</v>
      </c>
      <c r="D314" s="23" t="s">
        <v>658</v>
      </c>
      <c r="E314" s="100" t="s">
        <v>659</v>
      </c>
      <c r="F314" s="23" t="s">
        <v>660</v>
      </c>
      <c r="G314" s="9" t="s">
        <v>85</v>
      </c>
      <c r="H314" s="23">
        <v>10</v>
      </c>
      <c r="I314" s="23">
        <v>2</v>
      </c>
      <c r="J314" s="60">
        <v>2</v>
      </c>
      <c r="K314" s="23">
        <v>0</v>
      </c>
      <c r="L314" s="23">
        <v>0</v>
      </c>
      <c r="M314" s="60">
        <f t="shared" si="44"/>
        <v>2</v>
      </c>
      <c r="N314" s="31"/>
      <c r="O314" s="31"/>
      <c r="P314" s="31"/>
      <c r="Q314" s="31"/>
      <c r="R314" s="31"/>
      <c r="S314" s="31"/>
      <c r="T314" s="31"/>
      <c r="U314" s="31"/>
      <c r="V314" s="31"/>
      <c r="W314" s="31"/>
      <c r="X314" s="31"/>
      <c r="Y314" s="31"/>
      <c r="Z314" s="31"/>
      <c r="AA314" s="31"/>
      <c r="AB314" s="31"/>
      <c r="AC314" s="31"/>
      <c r="AD314" s="31"/>
      <c r="AE314" s="31"/>
      <c r="AF314" s="31"/>
      <c r="AG314" s="31"/>
    </row>
    <row r="315" spans="1:33" ht="15.75" hidden="1" customHeight="1" x14ac:dyDescent="0.25">
      <c r="A315" s="23">
        <v>25</v>
      </c>
      <c r="B315" s="20"/>
      <c r="C315" s="23" t="s">
        <v>603</v>
      </c>
      <c r="D315" s="23" t="s">
        <v>661</v>
      </c>
      <c r="E315" s="100" t="s">
        <v>662</v>
      </c>
      <c r="F315" s="23" t="s">
        <v>660</v>
      </c>
      <c r="G315" s="9" t="s">
        <v>85</v>
      </c>
      <c r="H315" s="23">
        <v>8</v>
      </c>
      <c r="I315" s="23">
        <v>2</v>
      </c>
      <c r="J315" s="60">
        <v>2</v>
      </c>
      <c r="K315" s="23">
        <v>0</v>
      </c>
      <c r="L315" s="23">
        <v>0</v>
      </c>
      <c r="M315" s="60">
        <f t="shared" si="44"/>
        <v>2</v>
      </c>
      <c r="N315" s="31"/>
      <c r="O315" s="31"/>
      <c r="P315" s="31"/>
      <c r="Q315" s="31"/>
      <c r="R315" s="31"/>
      <c r="S315" s="31"/>
      <c r="T315" s="31"/>
      <c r="U315" s="31"/>
      <c r="V315" s="31"/>
      <c r="W315" s="31"/>
      <c r="X315" s="31"/>
      <c r="Y315" s="31"/>
      <c r="Z315" s="31"/>
      <c r="AA315" s="31"/>
      <c r="AB315" s="31"/>
      <c r="AC315" s="31"/>
      <c r="AD315" s="31"/>
      <c r="AE315" s="31"/>
      <c r="AF315" s="31"/>
      <c r="AG315" s="31"/>
    </row>
    <row r="316" spans="1:33" ht="15.75" hidden="1" customHeight="1" x14ac:dyDescent="0.25">
      <c r="A316" s="23">
        <v>26</v>
      </c>
      <c r="B316" s="20"/>
      <c r="C316" s="23" t="s">
        <v>603</v>
      </c>
      <c r="D316" s="23" t="s">
        <v>663</v>
      </c>
      <c r="E316" s="100" t="s">
        <v>664</v>
      </c>
      <c r="F316" s="23" t="s">
        <v>665</v>
      </c>
      <c r="G316" s="9" t="s">
        <v>85</v>
      </c>
      <c r="H316" s="23">
        <v>4</v>
      </c>
      <c r="I316" s="23">
        <v>4</v>
      </c>
      <c r="J316" s="60">
        <v>4</v>
      </c>
      <c r="K316" s="23">
        <v>0</v>
      </c>
      <c r="L316" s="23">
        <v>0</v>
      </c>
      <c r="M316" s="60">
        <f t="shared" si="44"/>
        <v>4</v>
      </c>
      <c r="N316" s="31"/>
      <c r="O316" s="31"/>
      <c r="P316" s="31"/>
      <c r="Q316" s="31"/>
      <c r="R316" s="31"/>
      <c r="S316" s="31"/>
      <c r="T316" s="31"/>
      <c r="U316" s="31"/>
      <c r="V316" s="31"/>
      <c r="W316" s="31"/>
      <c r="X316" s="31"/>
      <c r="Y316" s="31"/>
      <c r="Z316" s="31"/>
      <c r="AA316" s="31"/>
      <c r="AB316" s="31"/>
      <c r="AC316" s="31"/>
      <c r="AD316" s="31"/>
      <c r="AE316" s="31"/>
      <c r="AF316" s="31"/>
      <c r="AG316" s="31"/>
    </row>
    <row r="317" spans="1:33" ht="15.75" hidden="1" customHeight="1" x14ac:dyDescent="0.25">
      <c r="A317" s="23">
        <v>27</v>
      </c>
      <c r="B317" s="20"/>
      <c r="C317" s="23" t="s">
        <v>603</v>
      </c>
      <c r="D317" s="23" t="s">
        <v>666</v>
      </c>
      <c r="E317" s="100" t="s">
        <v>667</v>
      </c>
      <c r="F317" s="23" t="s">
        <v>668</v>
      </c>
      <c r="G317" s="9" t="s">
        <v>85</v>
      </c>
      <c r="H317" s="23">
        <v>4</v>
      </c>
      <c r="I317" s="23">
        <v>4</v>
      </c>
      <c r="J317" s="60">
        <v>4</v>
      </c>
      <c r="K317" s="23">
        <v>0</v>
      </c>
      <c r="L317" s="23">
        <v>0</v>
      </c>
      <c r="M317" s="60">
        <v>3</v>
      </c>
      <c r="N317" s="31"/>
      <c r="O317" s="31"/>
      <c r="P317" s="31"/>
      <c r="Q317" s="31"/>
      <c r="R317" s="31"/>
      <c r="S317" s="31"/>
      <c r="T317" s="31"/>
      <c r="U317" s="31"/>
      <c r="V317" s="31"/>
      <c r="W317" s="31"/>
      <c r="X317" s="31"/>
      <c r="Y317" s="31"/>
      <c r="Z317" s="31"/>
      <c r="AA317" s="31"/>
      <c r="AB317" s="31"/>
      <c r="AC317" s="31"/>
      <c r="AD317" s="31"/>
      <c r="AE317" s="31"/>
      <c r="AF317" s="31"/>
      <c r="AG317" s="31"/>
    </row>
    <row r="318" spans="1:33" ht="15.75" hidden="1" customHeight="1" x14ac:dyDescent="0.25">
      <c r="A318" s="23">
        <v>28</v>
      </c>
      <c r="B318" s="20"/>
      <c r="C318" s="23" t="s">
        <v>603</v>
      </c>
      <c r="D318" s="23" t="s">
        <v>669</v>
      </c>
      <c r="E318" s="100" t="s">
        <v>670</v>
      </c>
      <c r="F318" s="9" t="s">
        <v>654</v>
      </c>
      <c r="G318" s="23" t="s">
        <v>51</v>
      </c>
      <c r="H318" s="23">
        <v>4</v>
      </c>
      <c r="I318" s="23">
        <v>2</v>
      </c>
      <c r="J318" s="23">
        <v>2</v>
      </c>
      <c r="K318" s="23">
        <v>0</v>
      </c>
      <c r="L318" s="23">
        <v>0</v>
      </c>
      <c r="M318" s="60">
        <f t="shared" ref="M318:M345" si="45">J318</f>
        <v>2</v>
      </c>
      <c r="N318" s="31"/>
      <c r="O318" s="31"/>
      <c r="P318" s="31"/>
      <c r="Q318" s="31"/>
      <c r="R318" s="31"/>
      <c r="S318" s="31"/>
      <c r="T318" s="31"/>
      <c r="U318" s="31"/>
      <c r="V318" s="31"/>
      <c r="W318" s="31"/>
      <c r="X318" s="31"/>
      <c r="Y318" s="31"/>
      <c r="Z318" s="31"/>
      <c r="AA318" s="31"/>
      <c r="AB318" s="31"/>
      <c r="AC318" s="31"/>
      <c r="AD318" s="31"/>
      <c r="AE318" s="31"/>
      <c r="AF318" s="31"/>
      <c r="AG318" s="31"/>
    </row>
    <row r="319" spans="1:33" ht="15.75" hidden="1" customHeight="1" x14ac:dyDescent="0.25">
      <c r="A319" s="23">
        <v>29</v>
      </c>
      <c r="B319" s="20"/>
      <c r="C319" s="23" t="s">
        <v>603</v>
      </c>
      <c r="D319" s="9" t="s">
        <v>671</v>
      </c>
      <c r="E319" s="102" t="s">
        <v>672</v>
      </c>
      <c r="F319" s="23" t="s">
        <v>673</v>
      </c>
      <c r="G319" s="9" t="s">
        <v>85</v>
      </c>
      <c r="H319" s="23">
        <v>50</v>
      </c>
      <c r="I319" s="23">
        <v>12</v>
      </c>
      <c r="J319" s="23">
        <v>12</v>
      </c>
      <c r="K319" s="23">
        <v>0</v>
      </c>
      <c r="L319" s="23">
        <v>0</v>
      </c>
      <c r="M319" s="60">
        <f t="shared" si="45"/>
        <v>12</v>
      </c>
      <c r="N319" s="31"/>
      <c r="O319" s="31"/>
      <c r="P319" s="31"/>
      <c r="Q319" s="31"/>
      <c r="R319" s="31"/>
      <c r="S319" s="31"/>
      <c r="T319" s="31"/>
      <c r="U319" s="31"/>
      <c r="V319" s="31"/>
      <c r="W319" s="31"/>
      <c r="X319" s="31"/>
      <c r="Y319" s="31"/>
      <c r="Z319" s="31"/>
      <c r="AA319" s="31"/>
      <c r="AB319" s="31"/>
      <c r="AC319" s="31"/>
      <c r="AD319" s="31"/>
      <c r="AE319" s="31"/>
      <c r="AF319" s="31"/>
      <c r="AG319" s="31"/>
    </row>
    <row r="320" spans="1:33" ht="15.75" hidden="1" customHeight="1" x14ac:dyDescent="0.25">
      <c r="A320" s="23">
        <v>30</v>
      </c>
      <c r="B320" s="20"/>
      <c r="C320" s="23" t="s">
        <v>603</v>
      </c>
      <c r="D320" s="9" t="s">
        <v>674</v>
      </c>
      <c r="E320" s="102" t="s">
        <v>675</v>
      </c>
      <c r="F320" s="23" t="s">
        <v>673</v>
      </c>
      <c r="G320" s="9" t="s">
        <v>51</v>
      </c>
      <c r="H320" s="23">
        <v>16</v>
      </c>
      <c r="I320" s="23">
        <v>32</v>
      </c>
      <c r="J320" s="23">
        <v>8</v>
      </c>
      <c r="K320" s="23">
        <v>0</v>
      </c>
      <c r="L320" s="23">
        <v>0</v>
      </c>
      <c r="M320" s="60">
        <f t="shared" si="45"/>
        <v>8</v>
      </c>
      <c r="N320" s="31"/>
      <c r="O320" s="31"/>
      <c r="P320" s="31"/>
      <c r="Q320" s="31"/>
      <c r="R320" s="31"/>
      <c r="S320" s="31"/>
      <c r="T320" s="31"/>
      <c r="U320" s="31"/>
      <c r="V320" s="31"/>
      <c r="W320" s="31"/>
      <c r="X320" s="31"/>
      <c r="Y320" s="31"/>
      <c r="Z320" s="31"/>
      <c r="AA320" s="31"/>
      <c r="AB320" s="31"/>
      <c r="AC320" s="31"/>
      <c r="AD320" s="31"/>
      <c r="AE320" s="31"/>
      <c r="AF320" s="31"/>
      <c r="AG320" s="31"/>
    </row>
    <row r="321" spans="1:33" ht="15.75" hidden="1" customHeight="1" x14ac:dyDescent="0.25">
      <c r="A321" s="23">
        <v>31</v>
      </c>
      <c r="B321" s="20"/>
      <c r="C321" s="23" t="s">
        <v>603</v>
      </c>
      <c r="D321" s="9" t="s">
        <v>676</v>
      </c>
      <c r="E321" s="102" t="s">
        <v>677</v>
      </c>
      <c r="F321" s="23" t="s">
        <v>673</v>
      </c>
      <c r="G321" s="9" t="s">
        <v>51</v>
      </c>
      <c r="H321" s="23">
        <v>16</v>
      </c>
      <c r="I321" s="23">
        <v>48</v>
      </c>
      <c r="J321" s="23">
        <v>12</v>
      </c>
      <c r="K321" s="23">
        <v>0</v>
      </c>
      <c r="L321" s="23">
        <v>0</v>
      </c>
      <c r="M321" s="60">
        <f t="shared" si="45"/>
        <v>12</v>
      </c>
      <c r="N321" s="31"/>
      <c r="O321" s="31"/>
      <c r="P321" s="31"/>
      <c r="Q321" s="31"/>
      <c r="R321" s="31"/>
      <c r="S321" s="31"/>
      <c r="T321" s="31"/>
      <c r="U321" s="31"/>
      <c r="V321" s="31"/>
      <c r="W321" s="31"/>
      <c r="X321" s="31"/>
      <c r="Y321" s="31"/>
      <c r="Z321" s="31"/>
      <c r="AA321" s="31"/>
      <c r="AB321" s="31"/>
      <c r="AC321" s="31"/>
      <c r="AD321" s="31"/>
      <c r="AE321" s="31"/>
      <c r="AF321" s="31"/>
      <c r="AG321" s="31"/>
    </row>
    <row r="322" spans="1:33" ht="15.75" hidden="1" customHeight="1" x14ac:dyDescent="0.25">
      <c r="A322" s="23">
        <v>32</v>
      </c>
      <c r="B322" s="20"/>
      <c r="C322" s="23" t="s">
        <v>603</v>
      </c>
      <c r="D322" s="9" t="s">
        <v>678</v>
      </c>
      <c r="E322" s="102" t="s">
        <v>679</v>
      </c>
      <c r="F322" s="23" t="s">
        <v>673</v>
      </c>
      <c r="G322" s="9" t="s">
        <v>680</v>
      </c>
      <c r="H322" s="23" t="s">
        <v>681</v>
      </c>
      <c r="I322" s="23">
        <v>4</v>
      </c>
      <c r="J322" s="23">
        <v>4</v>
      </c>
      <c r="K322" s="23">
        <v>0</v>
      </c>
      <c r="L322" s="23">
        <v>0</v>
      </c>
      <c r="M322" s="60">
        <f t="shared" si="45"/>
        <v>4</v>
      </c>
      <c r="N322" s="31"/>
      <c r="O322" s="31"/>
      <c r="P322" s="31"/>
      <c r="Q322" s="31"/>
      <c r="R322" s="31"/>
      <c r="S322" s="31"/>
      <c r="T322" s="31"/>
      <c r="U322" s="31"/>
      <c r="V322" s="31"/>
      <c r="W322" s="31"/>
      <c r="X322" s="31"/>
      <c r="Y322" s="31"/>
      <c r="Z322" s="31"/>
      <c r="AA322" s="31"/>
      <c r="AB322" s="31"/>
      <c r="AC322" s="31"/>
      <c r="AD322" s="31"/>
      <c r="AE322" s="31"/>
      <c r="AF322" s="31"/>
      <c r="AG322" s="31"/>
    </row>
    <row r="323" spans="1:33" ht="15.75" hidden="1" customHeight="1" x14ac:dyDescent="0.25">
      <c r="A323" s="23">
        <v>33</v>
      </c>
      <c r="B323" s="20"/>
      <c r="C323" s="23" t="s">
        <v>603</v>
      </c>
      <c r="D323" s="9" t="s">
        <v>682</v>
      </c>
      <c r="E323" s="102" t="s">
        <v>683</v>
      </c>
      <c r="F323" s="23" t="s">
        <v>673</v>
      </c>
      <c r="G323" s="9" t="s">
        <v>680</v>
      </c>
      <c r="H323" s="23" t="s">
        <v>681</v>
      </c>
      <c r="I323" s="23">
        <v>4</v>
      </c>
      <c r="J323" s="23">
        <v>4</v>
      </c>
      <c r="K323" s="23">
        <v>0</v>
      </c>
      <c r="L323" s="23">
        <v>0</v>
      </c>
      <c r="M323" s="60">
        <f t="shared" si="45"/>
        <v>4</v>
      </c>
      <c r="N323" s="31"/>
      <c r="O323" s="31"/>
      <c r="P323" s="31"/>
      <c r="Q323" s="31"/>
      <c r="R323" s="31"/>
      <c r="S323" s="31"/>
      <c r="T323" s="31"/>
      <c r="U323" s="31"/>
      <c r="V323" s="31"/>
      <c r="W323" s="31"/>
      <c r="X323" s="31"/>
      <c r="Y323" s="31"/>
      <c r="Z323" s="31"/>
      <c r="AA323" s="31"/>
      <c r="AB323" s="31"/>
      <c r="AC323" s="31"/>
      <c r="AD323" s="31"/>
      <c r="AE323" s="31"/>
      <c r="AF323" s="31"/>
      <c r="AG323" s="31"/>
    </row>
    <row r="324" spans="1:33" ht="15.75" hidden="1" customHeight="1" x14ac:dyDescent="0.25">
      <c r="A324" s="23">
        <v>34</v>
      </c>
      <c r="B324" s="20"/>
      <c r="C324" s="23" t="s">
        <v>603</v>
      </c>
      <c r="D324" s="9" t="s">
        <v>684</v>
      </c>
      <c r="E324" s="102" t="s">
        <v>685</v>
      </c>
      <c r="F324" s="23" t="s">
        <v>686</v>
      </c>
      <c r="G324" s="9" t="s">
        <v>85</v>
      </c>
      <c r="H324" s="23">
        <v>2</v>
      </c>
      <c r="I324" s="23">
        <v>2</v>
      </c>
      <c r="J324" s="23">
        <v>2</v>
      </c>
      <c r="K324" s="23">
        <v>0</v>
      </c>
      <c r="L324" s="23">
        <v>0</v>
      </c>
      <c r="M324" s="60">
        <f t="shared" si="45"/>
        <v>2</v>
      </c>
      <c r="N324" s="31"/>
      <c r="O324" s="31"/>
      <c r="P324" s="31"/>
      <c r="Q324" s="31"/>
      <c r="R324" s="31"/>
      <c r="S324" s="31"/>
      <c r="T324" s="31"/>
      <c r="U324" s="31"/>
      <c r="V324" s="31"/>
      <c r="W324" s="31"/>
      <c r="X324" s="31"/>
      <c r="Y324" s="31"/>
      <c r="Z324" s="31"/>
      <c r="AA324" s="31"/>
      <c r="AB324" s="31"/>
      <c r="AC324" s="31"/>
      <c r="AD324" s="31"/>
      <c r="AE324" s="31"/>
      <c r="AF324" s="31"/>
      <c r="AG324" s="31"/>
    </row>
    <row r="325" spans="1:33" ht="15.75" hidden="1" customHeight="1" x14ac:dyDescent="0.25">
      <c r="A325" s="23">
        <v>35</v>
      </c>
      <c r="B325" s="20"/>
      <c r="C325" s="23" t="s">
        <v>603</v>
      </c>
      <c r="D325" s="9" t="s">
        <v>687</v>
      </c>
      <c r="E325" s="100" t="s">
        <v>688</v>
      </c>
      <c r="F325" s="9" t="s">
        <v>689</v>
      </c>
      <c r="G325" s="9" t="s">
        <v>690</v>
      </c>
      <c r="H325" s="23">
        <v>40</v>
      </c>
      <c r="I325" s="23">
        <v>40</v>
      </c>
      <c r="J325" s="9">
        <f t="shared" ref="J325:J345" si="46">I325</f>
        <v>40</v>
      </c>
      <c r="K325" s="9">
        <v>0</v>
      </c>
      <c r="L325" s="9">
        <v>0</v>
      </c>
      <c r="M325" s="60">
        <f t="shared" si="45"/>
        <v>40</v>
      </c>
      <c r="N325" s="31"/>
      <c r="O325" s="31"/>
      <c r="P325" s="31"/>
      <c r="Q325" s="31"/>
      <c r="R325" s="31"/>
      <c r="S325" s="31"/>
      <c r="T325" s="31"/>
      <c r="U325" s="31"/>
      <c r="V325" s="31"/>
      <c r="W325" s="31"/>
      <c r="X325" s="31"/>
      <c r="Y325" s="31"/>
      <c r="Z325" s="31"/>
      <c r="AA325" s="31"/>
      <c r="AB325" s="31"/>
      <c r="AC325" s="31"/>
      <c r="AD325" s="31"/>
      <c r="AE325" s="31"/>
      <c r="AF325" s="31"/>
      <c r="AG325" s="31"/>
    </row>
    <row r="326" spans="1:33" ht="15.75" hidden="1" customHeight="1" x14ac:dyDescent="0.25">
      <c r="A326" s="23">
        <v>36</v>
      </c>
      <c r="B326" s="20"/>
      <c r="C326" s="23" t="s">
        <v>603</v>
      </c>
      <c r="D326" s="9" t="s">
        <v>691</v>
      </c>
      <c r="E326" s="100" t="s">
        <v>692</v>
      </c>
      <c r="F326" s="9" t="s">
        <v>689</v>
      </c>
      <c r="G326" s="9" t="s">
        <v>51</v>
      </c>
      <c r="H326" s="23">
        <v>12</v>
      </c>
      <c r="I326" s="23">
        <v>12</v>
      </c>
      <c r="J326" s="9">
        <f t="shared" si="46"/>
        <v>12</v>
      </c>
      <c r="K326" s="9">
        <v>0</v>
      </c>
      <c r="L326" s="9">
        <v>0</v>
      </c>
      <c r="M326" s="60">
        <f t="shared" si="45"/>
        <v>12</v>
      </c>
      <c r="N326" s="2"/>
      <c r="O326" s="2"/>
      <c r="P326" s="2"/>
      <c r="Q326" s="2"/>
      <c r="R326" s="2"/>
      <c r="S326" s="2"/>
      <c r="T326" s="2"/>
      <c r="U326" s="2"/>
      <c r="V326" s="2"/>
      <c r="W326" s="2"/>
      <c r="X326" s="2"/>
      <c r="Y326" s="2"/>
      <c r="Z326" s="2"/>
      <c r="AA326" s="2"/>
      <c r="AB326" s="2"/>
      <c r="AC326" s="2"/>
      <c r="AD326" s="2"/>
      <c r="AE326" s="2"/>
      <c r="AF326" s="2"/>
      <c r="AG326" s="2"/>
    </row>
    <row r="327" spans="1:33" ht="15.75" hidden="1" customHeight="1" x14ac:dyDescent="0.25">
      <c r="A327" s="23">
        <v>37</v>
      </c>
      <c r="B327" s="20"/>
      <c r="C327" s="23" t="s">
        <v>603</v>
      </c>
      <c r="D327" s="9" t="s">
        <v>693</v>
      </c>
      <c r="E327" s="100" t="s">
        <v>694</v>
      </c>
      <c r="F327" s="9" t="s">
        <v>689</v>
      </c>
      <c r="G327" s="9" t="s">
        <v>51</v>
      </c>
      <c r="H327" s="23">
        <v>10</v>
      </c>
      <c r="I327" s="23">
        <v>10</v>
      </c>
      <c r="J327" s="9">
        <f t="shared" si="46"/>
        <v>10</v>
      </c>
      <c r="K327" s="9">
        <v>0</v>
      </c>
      <c r="L327" s="9">
        <v>0</v>
      </c>
      <c r="M327" s="60">
        <f t="shared" si="45"/>
        <v>10</v>
      </c>
      <c r="N327" s="31"/>
      <c r="O327" s="31"/>
      <c r="P327" s="31"/>
      <c r="Q327" s="31"/>
      <c r="R327" s="31"/>
      <c r="S327" s="31"/>
      <c r="T327" s="31"/>
      <c r="U327" s="31"/>
      <c r="V327" s="31"/>
      <c r="W327" s="31"/>
      <c r="X327" s="31"/>
      <c r="Y327" s="31"/>
      <c r="Z327" s="31"/>
      <c r="AA327" s="31"/>
      <c r="AB327" s="31"/>
      <c r="AC327" s="31"/>
      <c r="AD327" s="31"/>
      <c r="AE327" s="31"/>
      <c r="AF327" s="31"/>
      <c r="AG327" s="31"/>
    </row>
    <row r="328" spans="1:33" ht="15.75" hidden="1" customHeight="1" x14ac:dyDescent="0.25">
      <c r="A328" s="23">
        <v>38</v>
      </c>
      <c r="B328" s="20"/>
      <c r="C328" s="23" t="s">
        <v>603</v>
      </c>
      <c r="D328" s="9" t="s">
        <v>695</v>
      </c>
      <c r="E328" s="100" t="s">
        <v>696</v>
      </c>
      <c r="F328" s="9" t="s">
        <v>689</v>
      </c>
      <c r="G328" s="9" t="s">
        <v>51</v>
      </c>
      <c r="H328" s="23">
        <v>8</v>
      </c>
      <c r="I328" s="23">
        <v>8</v>
      </c>
      <c r="J328" s="9">
        <f t="shared" si="46"/>
        <v>8</v>
      </c>
      <c r="K328" s="9">
        <v>0</v>
      </c>
      <c r="L328" s="9">
        <v>0</v>
      </c>
      <c r="M328" s="60">
        <f t="shared" si="45"/>
        <v>8</v>
      </c>
      <c r="N328" s="31"/>
      <c r="O328" s="31"/>
      <c r="P328" s="31"/>
      <c r="Q328" s="31"/>
      <c r="R328" s="31"/>
      <c r="S328" s="31"/>
      <c r="T328" s="31"/>
      <c r="U328" s="31"/>
      <c r="V328" s="31"/>
      <c r="W328" s="31"/>
      <c r="X328" s="31"/>
      <c r="Y328" s="31"/>
      <c r="Z328" s="31"/>
      <c r="AA328" s="31"/>
      <c r="AB328" s="31"/>
      <c r="AC328" s="31"/>
      <c r="AD328" s="31"/>
      <c r="AE328" s="31"/>
      <c r="AF328" s="31"/>
      <c r="AG328" s="31"/>
    </row>
    <row r="329" spans="1:33" ht="37.5" hidden="1" customHeight="1" x14ac:dyDescent="0.25">
      <c r="A329" s="23">
        <v>39</v>
      </c>
      <c r="B329" s="20"/>
      <c r="C329" s="23" t="s">
        <v>603</v>
      </c>
      <c r="D329" s="9" t="s">
        <v>697</v>
      </c>
      <c r="E329" s="100" t="s">
        <v>698</v>
      </c>
      <c r="F329" s="9" t="s">
        <v>689</v>
      </c>
      <c r="G329" s="9" t="s">
        <v>51</v>
      </c>
      <c r="H329" s="23">
        <v>12</v>
      </c>
      <c r="I329" s="23">
        <v>12</v>
      </c>
      <c r="J329" s="9">
        <f t="shared" si="46"/>
        <v>12</v>
      </c>
      <c r="K329" s="9">
        <v>0</v>
      </c>
      <c r="L329" s="9">
        <v>0</v>
      </c>
      <c r="M329" s="60">
        <f t="shared" si="45"/>
        <v>12</v>
      </c>
      <c r="N329" s="31"/>
      <c r="O329" s="31"/>
      <c r="P329" s="31"/>
      <c r="Q329" s="31"/>
      <c r="R329" s="31"/>
      <c r="S329" s="31"/>
      <c r="T329" s="31"/>
      <c r="U329" s="31"/>
      <c r="V329" s="31"/>
      <c r="W329" s="31"/>
      <c r="X329" s="31"/>
      <c r="Y329" s="31"/>
      <c r="Z329" s="31"/>
      <c r="AA329" s="31"/>
      <c r="AB329" s="31"/>
      <c r="AC329" s="31"/>
      <c r="AD329" s="31"/>
      <c r="AE329" s="31"/>
      <c r="AF329" s="31"/>
      <c r="AG329" s="31"/>
    </row>
    <row r="330" spans="1:33" ht="39" hidden="1" customHeight="1" x14ac:dyDescent="0.25">
      <c r="A330" s="23">
        <v>40</v>
      </c>
      <c r="B330" s="20"/>
      <c r="C330" s="23" t="s">
        <v>603</v>
      </c>
      <c r="D330" s="9" t="s">
        <v>699</v>
      </c>
      <c r="E330" s="100" t="s">
        <v>700</v>
      </c>
      <c r="F330" s="9" t="s">
        <v>689</v>
      </c>
      <c r="G330" s="9" t="s">
        <v>51</v>
      </c>
      <c r="H330" s="23">
        <v>4</v>
      </c>
      <c r="I330" s="23">
        <v>4</v>
      </c>
      <c r="J330" s="9">
        <f t="shared" si="46"/>
        <v>4</v>
      </c>
      <c r="K330" s="9">
        <v>0</v>
      </c>
      <c r="L330" s="9">
        <v>0</v>
      </c>
      <c r="M330" s="60">
        <f t="shared" si="45"/>
        <v>4</v>
      </c>
      <c r="N330" s="31"/>
      <c r="O330" s="31"/>
      <c r="P330" s="31"/>
      <c r="Q330" s="31"/>
      <c r="R330" s="31"/>
      <c r="S330" s="31"/>
      <c r="T330" s="31"/>
      <c r="U330" s="31"/>
      <c r="V330" s="31"/>
      <c r="W330" s="31"/>
      <c r="X330" s="31"/>
      <c r="Y330" s="31"/>
      <c r="Z330" s="31"/>
      <c r="AA330" s="31"/>
      <c r="AB330" s="31"/>
      <c r="AC330" s="31"/>
      <c r="AD330" s="31"/>
      <c r="AE330" s="31"/>
      <c r="AF330" s="31"/>
      <c r="AG330" s="31"/>
    </row>
    <row r="331" spans="1:33" ht="15.75" hidden="1" customHeight="1" x14ac:dyDescent="0.25">
      <c r="A331" s="23">
        <v>41</v>
      </c>
      <c r="B331" s="20"/>
      <c r="C331" s="23" t="s">
        <v>603</v>
      </c>
      <c r="D331" s="9" t="s">
        <v>701</v>
      </c>
      <c r="E331" s="100" t="s">
        <v>702</v>
      </c>
      <c r="F331" s="9" t="s">
        <v>689</v>
      </c>
      <c r="G331" s="9" t="s">
        <v>51</v>
      </c>
      <c r="H331" s="23">
        <v>4</v>
      </c>
      <c r="I331" s="23">
        <v>4</v>
      </c>
      <c r="J331" s="9">
        <f t="shared" si="46"/>
        <v>4</v>
      </c>
      <c r="K331" s="9">
        <v>0</v>
      </c>
      <c r="L331" s="9">
        <v>0</v>
      </c>
      <c r="M331" s="60">
        <f t="shared" si="45"/>
        <v>4</v>
      </c>
      <c r="N331" s="2"/>
      <c r="O331" s="2"/>
      <c r="P331" s="2"/>
      <c r="Q331" s="2"/>
      <c r="R331" s="2"/>
      <c r="S331" s="2"/>
      <c r="T331" s="2"/>
      <c r="U331" s="2"/>
      <c r="V331" s="2"/>
      <c r="W331" s="2"/>
      <c r="X331" s="2"/>
      <c r="Y331" s="2"/>
      <c r="Z331" s="2"/>
      <c r="AA331" s="2"/>
      <c r="AB331" s="2"/>
      <c r="AC331" s="2"/>
      <c r="AD331" s="2"/>
      <c r="AE331" s="2"/>
      <c r="AF331" s="2"/>
      <c r="AG331" s="2"/>
    </row>
    <row r="332" spans="1:33" ht="15.75" hidden="1" customHeight="1" x14ac:dyDescent="0.25">
      <c r="A332" s="23">
        <v>42</v>
      </c>
      <c r="B332" s="20"/>
      <c r="C332" s="23" t="s">
        <v>603</v>
      </c>
      <c r="D332" s="9" t="s">
        <v>703</v>
      </c>
      <c r="E332" s="100" t="s">
        <v>704</v>
      </c>
      <c r="F332" s="9" t="s">
        <v>689</v>
      </c>
      <c r="G332" s="9" t="s">
        <v>51</v>
      </c>
      <c r="H332" s="23">
        <v>2</v>
      </c>
      <c r="I332" s="23">
        <v>2</v>
      </c>
      <c r="J332" s="9">
        <f t="shared" si="46"/>
        <v>2</v>
      </c>
      <c r="K332" s="9">
        <v>0</v>
      </c>
      <c r="L332" s="9">
        <v>0</v>
      </c>
      <c r="M332" s="60">
        <f t="shared" si="45"/>
        <v>2</v>
      </c>
      <c r="N332" s="2"/>
      <c r="O332" s="2"/>
      <c r="P332" s="2"/>
      <c r="Q332" s="2"/>
      <c r="R332" s="2"/>
      <c r="S332" s="2"/>
      <c r="T332" s="2"/>
      <c r="U332" s="2"/>
      <c r="V332" s="2"/>
      <c r="W332" s="2"/>
      <c r="X332" s="2"/>
      <c r="Y332" s="2"/>
      <c r="Z332" s="2"/>
      <c r="AA332" s="2"/>
      <c r="AB332" s="2"/>
      <c r="AC332" s="2"/>
      <c r="AD332" s="2"/>
      <c r="AE332" s="2"/>
      <c r="AF332" s="2"/>
      <c r="AG332" s="2"/>
    </row>
    <row r="333" spans="1:33" ht="15.75" hidden="1" customHeight="1" x14ac:dyDescent="0.25">
      <c r="A333" s="23">
        <v>43</v>
      </c>
      <c r="B333" s="20"/>
      <c r="C333" s="23" t="s">
        <v>603</v>
      </c>
      <c r="D333" s="9" t="s">
        <v>705</v>
      </c>
      <c r="E333" s="100" t="s">
        <v>706</v>
      </c>
      <c r="F333" s="9" t="s">
        <v>689</v>
      </c>
      <c r="G333" s="9" t="s">
        <v>707</v>
      </c>
      <c r="H333" s="23">
        <v>60</v>
      </c>
      <c r="I333" s="23">
        <v>60</v>
      </c>
      <c r="J333" s="9">
        <f t="shared" si="46"/>
        <v>60</v>
      </c>
      <c r="K333" s="9">
        <v>0</v>
      </c>
      <c r="L333" s="9">
        <v>0</v>
      </c>
      <c r="M333" s="60">
        <f t="shared" si="45"/>
        <v>60</v>
      </c>
      <c r="N333" s="2"/>
      <c r="O333" s="2"/>
      <c r="P333" s="2"/>
      <c r="Q333" s="2"/>
      <c r="R333" s="2"/>
      <c r="S333" s="2"/>
      <c r="T333" s="2"/>
      <c r="U333" s="2"/>
      <c r="V333" s="2"/>
      <c r="W333" s="2"/>
      <c r="X333" s="2"/>
      <c r="Y333" s="2"/>
      <c r="Z333" s="2"/>
      <c r="AA333" s="2"/>
      <c r="AB333" s="2"/>
      <c r="AC333" s="2"/>
      <c r="AD333" s="2"/>
      <c r="AE333" s="2"/>
      <c r="AF333" s="2"/>
      <c r="AG333" s="2"/>
    </row>
    <row r="334" spans="1:33" ht="15.75" hidden="1" customHeight="1" x14ac:dyDescent="0.25">
      <c r="A334" s="23">
        <v>44</v>
      </c>
      <c r="B334" s="20"/>
      <c r="C334" s="23" t="s">
        <v>603</v>
      </c>
      <c r="D334" s="9" t="s">
        <v>708</v>
      </c>
      <c r="E334" s="100" t="s">
        <v>709</v>
      </c>
      <c r="F334" s="9" t="s">
        <v>689</v>
      </c>
      <c r="G334" s="9" t="s">
        <v>51</v>
      </c>
      <c r="H334" s="23">
        <v>20</v>
      </c>
      <c r="I334" s="23">
        <v>20</v>
      </c>
      <c r="J334" s="9">
        <f t="shared" si="46"/>
        <v>20</v>
      </c>
      <c r="K334" s="9">
        <v>0</v>
      </c>
      <c r="L334" s="9">
        <v>0</v>
      </c>
      <c r="M334" s="60">
        <f t="shared" si="45"/>
        <v>20</v>
      </c>
      <c r="N334" s="2"/>
      <c r="O334" s="2"/>
      <c r="P334" s="2"/>
      <c r="Q334" s="2"/>
      <c r="R334" s="2"/>
      <c r="S334" s="2"/>
      <c r="T334" s="2"/>
      <c r="U334" s="2"/>
      <c r="V334" s="2"/>
      <c r="W334" s="2"/>
      <c r="X334" s="2"/>
      <c r="Y334" s="2"/>
      <c r="Z334" s="2"/>
      <c r="AA334" s="2"/>
      <c r="AB334" s="2"/>
      <c r="AC334" s="2"/>
      <c r="AD334" s="2"/>
      <c r="AE334" s="2"/>
      <c r="AF334" s="2"/>
      <c r="AG334" s="2"/>
    </row>
    <row r="335" spans="1:33" ht="15.75" hidden="1" customHeight="1" x14ac:dyDescent="0.25">
      <c r="A335" s="23">
        <v>45</v>
      </c>
      <c r="B335" s="20"/>
      <c r="C335" s="23" t="s">
        <v>603</v>
      </c>
      <c r="D335" s="9" t="s">
        <v>710</v>
      </c>
      <c r="E335" s="100" t="s">
        <v>711</v>
      </c>
      <c r="F335" s="9" t="s">
        <v>689</v>
      </c>
      <c r="G335" s="9" t="s">
        <v>51</v>
      </c>
      <c r="H335" s="23">
        <v>22</v>
      </c>
      <c r="I335" s="23">
        <v>22</v>
      </c>
      <c r="J335" s="9">
        <f t="shared" si="46"/>
        <v>22</v>
      </c>
      <c r="K335" s="9">
        <v>0</v>
      </c>
      <c r="L335" s="9">
        <v>0</v>
      </c>
      <c r="M335" s="60">
        <f t="shared" si="45"/>
        <v>22</v>
      </c>
      <c r="N335" s="2"/>
      <c r="O335" s="2"/>
      <c r="P335" s="2"/>
      <c r="Q335" s="2"/>
      <c r="R335" s="2"/>
      <c r="S335" s="2"/>
      <c r="T335" s="2"/>
      <c r="U335" s="2"/>
      <c r="V335" s="2"/>
      <c r="W335" s="2"/>
      <c r="X335" s="2"/>
      <c r="Y335" s="2"/>
      <c r="Z335" s="2"/>
      <c r="AA335" s="2"/>
      <c r="AB335" s="2"/>
      <c r="AC335" s="2"/>
      <c r="AD335" s="2"/>
      <c r="AE335" s="2"/>
      <c r="AF335" s="2"/>
      <c r="AG335" s="2"/>
    </row>
    <row r="336" spans="1:33" ht="15.75" hidden="1" customHeight="1" x14ac:dyDescent="0.25">
      <c r="A336" s="23">
        <v>46</v>
      </c>
      <c r="B336" s="20"/>
      <c r="C336" s="23" t="s">
        <v>603</v>
      </c>
      <c r="D336" s="9" t="s">
        <v>712</v>
      </c>
      <c r="E336" s="100" t="s">
        <v>713</v>
      </c>
      <c r="F336" s="9" t="s">
        <v>689</v>
      </c>
      <c r="G336" s="9" t="s">
        <v>51</v>
      </c>
      <c r="H336" s="23">
        <v>12</v>
      </c>
      <c r="I336" s="23">
        <v>12</v>
      </c>
      <c r="J336" s="9">
        <f t="shared" si="46"/>
        <v>12</v>
      </c>
      <c r="K336" s="9">
        <v>0</v>
      </c>
      <c r="L336" s="9">
        <v>0</v>
      </c>
      <c r="M336" s="60">
        <f t="shared" si="45"/>
        <v>12</v>
      </c>
      <c r="N336" s="2"/>
      <c r="O336" s="2"/>
      <c r="P336" s="2"/>
      <c r="Q336" s="2"/>
      <c r="R336" s="2"/>
      <c r="S336" s="2"/>
      <c r="T336" s="2"/>
      <c r="U336" s="2"/>
      <c r="V336" s="2"/>
      <c r="W336" s="2"/>
      <c r="X336" s="2"/>
      <c r="Y336" s="2"/>
      <c r="Z336" s="2"/>
      <c r="AA336" s="2"/>
      <c r="AB336" s="2"/>
      <c r="AC336" s="2"/>
      <c r="AD336" s="2"/>
      <c r="AE336" s="2"/>
      <c r="AF336" s="2"/>
      <c r="AG336" s="2"/>
    </row>
    <row r="337" spans="1:33" ht="15.75" hidden="1" customHeight="1" x14ac:dyDescent="0.25">
      <c r="A337" s="23">
        <v>47</v>
      </c>
      <c r="B337" s="20"/>
      <c r="C337" s="23" t="s">
        <v>603</v>
      </c>
      <c r="D337" s="9" t="s">
        <v>714</v>
      </c>
      <c r="E337" s="100" t="s">
        <v>715</v>
      </c>
      <c r="F337" s="9" t="s">
        <v>689</v>
      </c>
      <c r="G337" s="9" t="s">
        <v>51</v>
      </c>
      <c r="H337" s="23">
        <v>12</v>
      </c>
      <c r="I337" s="23">
        <v>12</v>
      </c>
      <c r="J337" s="9">
        <f t="shared" si="46"/>
        <v>12</v>
      </c>
      <c r="K337" s="9">
        <v>0</v>
      </c>
      <c r="L337" s="9">
        <v>0</v>
      </c>
      <c r="M337" s="60">
        <f t="shared" si="45"/>
        <v>12</v>
      </c>
      <c r="N337" s="2"/>
      <c r="O337" s="2"/>
      <c r="P337" s="2"/>
      <c r="Q337" s="2"/>
      <c r="R337" s="2"/>
      <c r="S337" s="2"/>
      <c r="T337" s="2"/>
      <c r="U337" s="2"/>
      <c r="V337" s="2"/>
      <c r="W337" s="2"/>
      <c r="X337" s="2"/>
      <c r="Y337" s="2"/>
      <c r="Z337" s="2"/>
      <c r="AA337" s="2"/>
      <c r="AB337" s="2"/>
      <c r="AC337" s="2"/>
      <c r="AD337" s="2"/>
      <c r="AE337" s="2"/>
      <c r="AF337" s="2"/>
      <c r="AG337" s="2"/>
    </row>
    <row r="338" spans="1:33" ht="15.75" hidden="1" customHeight="1" x14ac:dyDescent="0.25">
      <c r="A338" s="23">
        <v>48</v>
      </c>
      <c r="B338" s="20"/>
      <c r="C338" s="23" t="s">
        <v>603</v>
      </c>
      <c r="D338" s="9" t="s">
        <v>716</v>
      </c>
      <c r="E338" s="100" t="s">
        <v>717</v>
      </c>
      <c r="F338" s="9" t="s">
        <v>689</v>
      </c>
      <c r="G338" s="9" t="s">
        <v>51</v>
      </c>
      <c r="H338" s="23">
        <v>4</v>
      </c>
      <c r="I338" s="23">
        <v>4</v>
      </c>
      <c r="J338" s="9">
        <f t="shared" si="46"/>
        <v>4</v>
      </c>
      <c r="K338" s="9">
        <v>0</v>
      </c>
      <c r="L338" s="9">
        <v>0</v>
      </c>
      <c r="M338" s="60">
        <f t="shared" si="45"/>
        <v>4</v>
      </c>
      <c r="N338" s="2"/>
      <c r="O338" s="2"/>
      <c r="P338" s="2"/>
      <c r="Q338" s="2"/>
      <c r="R338" s="2"/>
      <c r="S338" s="2"/>
      <c r="T338" s="2"/>
      <c r="U338" s="2"/>
      <c r="V338" s="2"/>
      <c r="W338" s="2"/>
      <c r="X338" s="2"/>
      <c r="Y338" s="2"/>
      <c r="Z338" s="2"/>
      <c r="AA338" s="2"/>
      <c r="AB338" s="2"/>
      <c r="AC338" s="2"/>
      <c r="AD338" s="2"/>
      <c r="AE338" s="2"/>
      <c r="AF338" s="2"/>
      <c r="AG338" s="2"/>
    </row>
    <row r="339" spans="1:33" ht="15.75" hidden="1" customHeight="1" x14ac:dyDescent="0.25">
      <c r="A339" s="23">
        <v>49</v>
      </c>
      <c r="B339" s="20"/>
      <c r="C339" s="23" t="s">
        <v>603</v>
      </c>
      <c r="D339" s="9" t="s">
        <v>718</v>
      </c>
      <c r="E339" s="100" t="s">
        <v>719</v>
      </c>
      <c r="F339" s="9" t="s">
        <v>689</v>
      </c>
      <c r="G339" s="9" t="s">
        <v>51</v>
      </c>
      <c r="H339" s="23">
        <v>2</v>
      </c>
      <c r="I339" s="23">
        <v>2</v>
      </c>
      <c r="J339" s="9">
        <f t="shared" si="46"/>
        <v>2</v>
      </c>
      <c r="K339" s="9">
        <v>0</v>
      </c>
      <c r="L339" s="9">
        <v>0</v>
      </c>
      <c r="M339" s="60">
        <f t="shared" si="45"/>
        <v>2</v>
      </c>
      <c r="N339" s="2"/>
      <c r="O339" s="2"/>
      <c r="P339" s="2"/>
      <c r="Q339" s="2"/>
      <c r="R339" s="2"/>
      <c r="S339" s="2"/>
      <c r="T339" s="2"/>
      <c r="U339" s="2"/>
      <c r="V339" s="2"/>
      <c r="W339" s="2"/>
      <c r="X339" s="2"/>
      <c r="Y339" s="2"/>
      <c r="Z339" s="2"/>
      <c r="AA339" s="2"/>
      <c r="AB339" s="2"/>
      <c r="AC339" s="2"/>
      <c r="AD339" s="2"/>
      <c r="AE339" s="2"/>
      <c r="AF339" s="2"/>
      <c r="AG339" s="2"/>
    </row>
    <row r="340" spans="1:33" ht="15.75" hidden="1" customHeight="1" x14ac:dyDescent="0.25">
      <c r="A340" s="23">
        <v>50</v>
      </c>
      <c r="B340" s="20"/>
      <c r="C340" s="23" t="s">
        <v>603</v>
      </c>
      <c r="D340" s="9" t="s">
        <v>720</v>
      </c>
      <c r="E340" s="102" t="s">
        <v>721</v>
      </c>
      <c r="F340" s="9" t="s">
        <v>689</v>
      </c>
      <c r="G340" s="9" t="s">
        <v>51</v>
      </c>
      <c r="H340" s="23">
        <v>30</v>
      </c>
      <c r="I340" s="23">
        <v>12</v>
      </c>
      <c r="J340" s="9">
        <f t="shared" si="46"/>
        <v>12</v>
      </c>
      <c r="K340" s="9">
        <v>0</v>
      </c>
      <c r="L340" s="9">
        <v>0</v>
      </c>
      <c r="M340" s="60">
        <f t="shared" si="45"/>
        <v>12</v>
      </c>
      <c r="N340" s="2"/>
      <c r="O340" s="2"/>
      <c r="P340" s="2"/>
      <c r="Q340" s="2"/>
      <c r="R340" s="2"/>
      <c r="S340" s="2"/>
      <c r="T340" s="2"/>
      <c r="U340" s="2"/>
      <c r="V340" s="2"/>
      <c r="W340" s="2"/>
      <c r="X340" s="2"/>
      <c r="Y340" s="2"/>
      <c r="Z340" s="2"/>
      <c r="AA340" s="2"/>
      <c r="AB340" s="2"/>
      <c r="AC340" s="2"/>
      <c r="AD340" s="2"/>
      <c r="AE340" s="2"/>
      <c r="AF340" s="2"/>
      <c r="AG340" s="2"/>
    </row>
    <row r="341" spans="1:33" ht="15.75" hidden="1" customHeight="1" x14ac:dyDescent="0.25">
      <c r="A341" s="23">
        <v>51</v>
      </c>
      <c r="B341" s="20"/>
      <c r="C341" s="23" t="s">
        <v>603</v>
      </c>
      <c r="D341" s="9" t="s">
        <v>722</v>
      </c>
      <c r="E341" s="102" t="s">
        <v>723</v>
      </c>
      <c r="F341" s="9" t="s">
        <v>689</v>
      </c>
      <c r="G341" s="9" t="s">
        <v>51</v>
      </c>
      <c r="H341" s="23">
        <v>30</v>
      </c>
      <c r="I341" s="23">
        <v>10</v>
      </c>
      <c r="J341" s="9">
        <f t="shared" si="46"/>
        <v>10</v>
      </c>
      <c r="K341" s="9">
        <v>0</v>
      </c>
      <c r="L341" s="9">
        <v>0</v>
      </c>
      <c r="M341" s="60">
        <f t="shared" si="45"/>
        <v>10</v>
      </c>
      <c r="N341" s="2"/>
      <c r="O341" s="2"/>
      <c r="P341" s="2"/>
      <c r="Q341" s="2"/>
      <c r="R341" s="2"/>
      <c r="S341" s="2"/>
      <c r="T341" s="2"/>
      <c r="U341" s="2"/>
      <c r="V341" s="2"/>
      <c r="W341" s="2"/>
      <c r="X341" s="2"/>
      <c r="Y341" s="2"/>
      <c r="Z341" s="2"/>
      <c r="AA341" s="2"/>
      <c r="AB341" s="2"/>
      <c r="AC341" s="2"/>
      <c r="AD341" s="2"/>
      <c r="AE341" s="2"/>
      <c r="AF341" s="2"/>
      <c r="AG341" s="2"/>
    </row>
    <row r="342" spans="1:33" ht="15.75" hidden="1" customHeight="1" x14ac:dyDescent="0.25">
      <c r="A342" s="23">
        <v>52</v>
      </c>
      <c r="B342" s="20"/>
      <c r="C342" s="23" t="s">
        <v>603</v>
      </c>
      <c r="D342" s="9" t="s">
        <v>724</v>
      </c>
      <c r="E342" s="102" t="s">
        <v>725</v>
      </c>
      <c r="F342" s="9" t="s">
        <v>689</v>
      </c>
      <c r="G342" s="9" t="s">
        <v>51</v>
      </c>
      <c r="H342" s="23">
        <v>30</v>
      </c>
      <c r="I342" s="23">
        <v>16</v>
      </c>
      <c r="J342" s="9">
        <f t="shared" si="46"/>
        <v>16</v>
      </c>
      <c r="K342" s="9">
        <v>0</v>
      </c>
      <c r="L342" s="9">
        <v>0</v>
      </c>
      <c r="M342" s="60">
        <f t="shared" si="45"/>
        <v>16</v>
      </c>
      <c r="N342" s="2"/>
      <c r="O342" s="2"/>
      <c r="P342" s="2"/>
      <c r="Q342" s="2"/>
      <c r="R342" s="2"/>
      <c r="S342" s="2"/>
      <c r="T342" s="2"/>
      <c r="U342" s="2"/>
      <c r="V342" s="2"/>
      <c r="W342" s="2"/>
      <c r="X342" s="2"/>
      <c r="Y342" s="2"/>
      <c r="Z342" s="2"/>
      <c r="AA342" s="2"/>
      <c r="AB342" s="2"/>
      <c r="AC342" s="2"/>
      <c r="AD342" s="2"/>
      <c r="AE342" s="2"/>
      <c r="AF342" s="2"/>
      <c r="AG342" s="2"/>
    </row>
    <row r="343" spans="1:33" ht="15.75" hidden="1" customHeight="1" x14ac:dyDescent="0.25">
      <c r="A343" s="23">
        <v>53</v>
      </c>
      <c r="B343" s="20"/>
      <c r="C343" s="23" t="s">
        <v>603</v>
      </c>
      <c r="D343" s="9" t="s">
        <v>726</v>
      </c>
      <c r="E343" s="102" t="s">
        <v>727</v>
      </c>
      <c r="F343" s="9" t="s">
        <v>689</v>
      </c>
      <c r="G343" s="9" t="s">
        <v>51</v>
      </c>
      <c r="H343" s="23">
        <v>30</v>
      </c>
      <c r="I343" s="23">
        <v>5</v>
      </c>
      <c r="J343" s="9">
        <f t="shared" si="46"/>
        <v>5</v>
      </c>
      <c r="K343" s="9">
        <v>0</v>
      </c>
      <c r="L343" s="9">
        <v>0</v>
      </c>
      <c r="M343" s="60">
        <f t="shared" si="45"/>
        <v>5</v>
      </c>
      <c r="N343" s="2"/>
      <c r="O343" s="2"/>
      <c r="P343" s="2"/>
      <c r="Q343" s="2"/>
      <c r="R343" s="2"/>
      <c r="S343" s="2"/>
      <c r="T343" s="2"/>
      <c r="U343" s="2"/>
      <c r="V343" s="2"/>
      <c r="W343" s="2"/>
      <c r="X343" s="2"/>
      <c r="Y343" s="2"/>
      <c r="Z343" s="2"/>
      <c r="AA343" s="2"/>
      <c r="AB343" s="2"/>
      <c r="AC343" s="2"/>
      <c r="AD343" s="2"/>
      <c r="AE343" s="2"/>
      <c r="AF343" s="2"/>
      <c r="AG343" s="2"/>
    </row>
    <row r="344" spans="1:33" ht="15.75" hidden="1" customHeight="1" x14ac:dyDescent="0.25">
      <c r="A344" s="23">
        <v>54</v>
      </c>
      <c r="B344" s="20"/>
      <c r="C344" s="23" t="s">
        <v>603</v>
      </c>
      <c r="D344" s="9" t="s">
        <v>728</v>
      </c>
      <c r="E344" s="100" t="s">
        <v>729</v>
      </c>
      <c r="F344" s="9" t="s">
        <v>627</v>
      </c>
      <c r="G344" s="9" t="s">
        <v>51</v>
      </c>
      <c r="H344" s="23">
        <v>3</v>
      </c>
      <c r="I344" s="23">
        <v>3</v>
      </c>
      <c r="J344" s="9">
        <f t="shared" si="46"/>
        <v>3</v>
      </c>
      <c r="K344" s="9">
        <v>0</v>
      </c>
      <c r="L344" s="9">
        <v>0</v>
      </c>
      <c r="M344" s="60">
        <f t="shared" si="45"/>
        <v>3</v>
      </c>
      <c r="N344" s="2"/>
      <c r="O344" s="2"/>
      <c r="P344" s="2"/>
      <c r="Q344" s="2"/>
      <c r="R344" s="2"/>
      <c r="S344" s="2"/>
      <c r="T344" s="2"/>
      <c r="U344" s="2"/>
      <c r="V344" s="2"/>
      <c r="W344" s="2"/>
      <c r="X344" s="2"/>
      <c r="Y344" s="2"/>
      <c r="Z344" s="2"/>
      <c r="AA344" s="2"/>
      <c r="AB344" s="2"/>
      <c r="AC344" s="2"/>
      <c r="AD344" s="2"/>
      <c r="AE344" s="2"/>
      <c r="AF344" s="2"/>
      <c r="AG344" s="2"/>
    </row>
    <row r="345" spans="1:33" ht="15.75" hidden="1" customHeight="1" x14ac:dyDescent="0.25">
      <c r="A345" s="23">
        <v>55</v>
      </c>
      <c r="B345" s="20"/>
      <c r="C345" s="23" t="s">
        <v>603</v>
      </c>
      <c r="D345" s="9" t="s">
        <v>730</v>
      </c>
      <c r="E345" s="100" t="s">
        <v>731</v>
      </c>
      <c r="F345" s="9" t="s">
        <v>627</v>
      </c>
      <c r="G345" s="9" t="s">
        <v>51</v>
      </c>
      <c r="H345" s="23">
        <v>12</v>
      </c>
      <c r="I345" s="23">
        <v>6</v>
      </c>
      <c r="J345" s="9">
        <f t="shared" si="46"/>
        <v>6</v>
      </c>
      <c r="K345" s="9">
        <v>0</v>
      </c>
      <c r="L345" s="9">
        <v>0</v>
      </c>
      <c r="M345" s="60">
        <f t="shared" si="45"/>
        <v>6</v>
      </c>
      <c r="N345" s="2"/>
      <c r="O345" s="2"/>
      <c r="P345" s="2"/>
      <c r="Q345" s="2"/>
      <c r="R345" s="2"/>
      <c r="S345" s="2"/>
      <c r="T345" s="2"/>
      <c r="U345" s="2"/>
      <c r="V345" s="2"/>
      <c r="W345" s="2"/>
      <c r="X345" s="2"/>
      <c r="Y345" s="2"/>
      <c r="Z345" s="2"/>
      <c r="AA345" s="2"/>
      <c r="AB345" s="2"/>
      <c r="AC345" s="2"/>
      <c r="AD345" s="2"/>
      <c r="AE345" s="2"/>
      <c r="AF345" s="2"/>
      <c r="AG345" s="2"/>
    </row>
    <row r="346" spans="1:33" ht="15.75" hidden="1" customHeight="1" x14ac:dyDescent="0.25">
      <c r="A346" s="34">
        <v>57</v>
      </c>
      <c r="B346" s="136"/>
      <c r="C346" s="75" t="s">
        <v>603</v>
      </c>
      <c r="D346" s="53" t="s">
        <v>732</v>
      </c>
      <c r="E346" s="104" t="s">
        <v>733</v>
      </c>
      <c r="F346" s="9"/>
      <c r="G346" s="9"/>
      <c r="H346" s="23"/>
      <c r="I346" s="34">
        <v>2</v>
      </c>
      <c r="J346" s="53">
        <v>2</v>
      </c>
      <c r="K346" s="9"/>
      <c r="L346" s="9"/>
      <c r="M346" s="60">
        <v>2</v>
      </c>
      <c r="N346" s="2"/>
      <c r="O346" s="2"/>
      <c r="P346" s="2"/>
      <c r="Q346" s="2"/>
      <c r="R346" s="2"/>
      <c r="S346" s="2"/>
      <c r="T346" s="2"/>
      <c r="U346" s="2"/>
      <c r="V346" s="2"/>
      <c r="W346" s="2"/>
      <c r="X346" s="2"/>
      <c r="Y346" s="2"/>
      <c r="Z346" s="2"/>
      <c r="AA346" s="2"/>
      <c r="AB346" s="2"/>
      <c r="AC346" s="2"/>
      <c r="AD346" s="2"/>
      <c r="AE346" s="2"/>
      <c r="AF346" s="2"/>
      <c r="AG346" s="2"/>
    </row>
    <row r="347" spans="1:33" ht="15.75" hidden="1" customHeight="1" x14ac:dyDescent="0.25">
      <c r="A347" s="138">
        <v>8</v>
      </c>
      <c r="B347" s="137"/>
      <c r="C347" s="85" t="s">
        <v>603</v>
      </c>
      <c r="D347" s="46" t="s">
        <v>734</v>
      </c>
      <c r="E347" s="120" t="s">
        <v>735</v>
      </c>
      <c r="F347" s="9"/>
      <c r="G347" s="9"/>
      <c r="H347" s="23"/>
      <c r="I347" s="138">
        <v>4</v>
      </c>
      <c r="J347" s="46">
        <v>4</v>
      </c>
      <c r="K347" s="9"/>
      <c r="L347" s="9"/>
      <c r="M347" s="60">
        <v>4</v>
      </c>
      <c r="N347" s="2"/>
      <c r="O347" s="2"/>
      <c r="P347" s="2"/>
      <c r="Q347" s="2"/>
      <c r="R347" s="2"/>
      <c r="S347" s="2"/>
      <c r="T347" s="2"/>
      <c r="U347" s="2"/>
      <c r="V347" s="2"/>
      <c r="W347" s="2"/>
      <c r="X347" s="2"/>
      <c r="Y347" s="2"/>
      <c r="Z347" s="2"/>
      <c r="AA347" s="2"/>
      <c r="AB347" s="2"/>
      <c r="AC347" s="2"/>
      <c r="AD347" s="2"/>
      <c r="AE347" s="2"/>
      <c r="AF347" s="2"/>
      <c r="AG347" s="2"/>
    </row>
    <row r="348" spans="1:33" ht="15.75" hidden="1" customHeight="1" x14ac:dyDescent="0.25">
      <c r="A348" s="138">
        <v>9</v>
      </c>
      <c r="B348" s="137"/>
      <c r="C348" s="85" t="s">
        <v>603</v>
      </c>
      <c r="D348" s="46" t="s">
        <v>736</v>
      </c>
      <c r="E348" s="120" t="s">
        <v>737</v>
      </c>
      <c r="F348" s="9"/>
      <c r="G348" s="9"/>
      <c r="H348" s="23"/>
      <c r="I348" s="138">
        <v>4</v>
      </c>
      <c r="J348" s="46">
        <v>4</v>
      </c>
      <c r="K348" s="9"/>
      <c r="L348" s="9"/>
      <c r="M348" s="60">
        <v>4</v>
      </c>
      <c r="N348" s="2"/>
      <c r="O348" s="2"/>
      <c r="P348" s="2"/>
      <c r="Q348" s="2"/>
      <c r="R348" s="2"/>
      <c r="S348" s="2"/>
      <c r="T348" s="2"/>
      <c r="U348" s="2"/>
      <c r="V348" s="2"/>
      <c r="W348" s="2"/>
      <c r="X348" s="2"/>
      <c r="Y348" s="2"/>
      <c r="Z348" s="2"/>
      <c r="AA348" s="2"/>
      <c r="AB348" s="2"/>
      <c r="AC348" s="2"/>
      <c r="AD348" s="2"/>
      <c r="AE348" s="2"/>
      <c r="AF348" s="2"/>
      <c r="AG348" s="2"/>
    </row>
    <row r="349" spans="1:33" ht="15.75" hidden="1" customHeight="1" x14ac:dyDescent="0.25">
      <c r="A349" s="207" t="s">
        <v>738</v>
      </c>
      <c r="B349" s="185"/>
      <c r="C349" s="185"/>
      <c r="D349" s="186"/>
      <c r="E349" s="97"/>
      <c r="F349" s="9"/>
      <c r="G349" s="9"/>
      <c r="H349" s="9"/>
      <c r="I349" s="9"/>
      <c r="J349" s="9"/>
      <c r="K349" s="9"/>
      <c r="L349" s="9"/>
      <c r="M349" s="9"/>
      <c r="N349" s="2"/>
      <c r="O349" s="2"/>
      <c r="P349" s="2"/>
      <c r="Q349" s="2"/>
      <c r="R349" s="2"/>
      <c r="S349" s="2"/>
      <c r="T349" s="2"/>
      <c r="U349" s="2"/>
      <c r="V349" s="2"/>
      <c r="W349" s="2"/>
      <c r="X349" s="2"/>
      <c r="Y349" s="2"/>
      <c r="Z349" s="2"/>
      <c r="AA349" s="2"/>
      <c r="AB349" s="2"/>
      <c r="AC349" s="2"/>
      <c r="AD349" s="2"/>
      <c r="AE349" s="2"/>
      <c r="AF349" s="2"/>
      <c r="AG349" s="2"/>
    </row>
    <row r="350" spans="1:33" ht="15.75" hidden="1" customHeight="1" x14ac:dyDescent="0.25">
      <c r="A350" s="62" t="s">
        <v>739</v>
      </c>
      <c r="B350" s="91"/>
      <c r="C350" s="62" t="s">
        <v>740</v>
      </c>
      <c r="D350" s="63"/>
      <c r="E350" s="123"/>
      <c r="F350" s="12"/>
      <c r="G350" s="63"/>
      <c r="H350" s="63"/>
      <c r="I350" s="63"/>
      <c r="J350" s="63"/>
      <c r="K350" s="63"/>
      <c r="L350" s="63"/>
      <c r="M350" s="63"/>
      <c r="N350" s="52"/>
      <c r="O350" s="52"/>
      <c r="P350" s="52"/>
      <c r="Q350" s="52"/>
      <c r="R350" s="52"/>
      <c r="S350" s="52"/>
      <c r="T350" s="52"/>
      <c r="U350" s="52"/>
      <c r="V350" s="52"/>
      <c r="W350" s="52"/>
      <c r="X350" s="52"/>
      <c r="Y350" s="52"/>
      <c r="Z350" s="52"/>
      <c r="AA350" s="52"/>
      <c r="AB350" s="52"/>
      <c r="AC350" s="52"/>
      <c r="AD350" s="52"/>
      <c r="AE350" s="52"/>
      <c r="AF350" s="52"/>
      <c r="AG350" s="52"/>
    </row>
    <row r="351" spans="1:33" ht="134.25" hidden="1" customHeight="1" x14ac:dyDescent="0.25">
      <c r="A351" s="21">
        <v>1</v>
      </c>
      <c r="B351" s="20"/>
      <c r="C351" s="9" t="s">
        <v>740</v>
      </c>
      <c r="D351" s="9" t="s">
        <v>741</v>
      </c>
      <c r="E351" s="102" t="s">
        <v>742</v>
      </c>
      <c r="F351" s="9" t="s">
        <v>743</v>
      </c>
      <c r="G351" s="9" t="s">
        <v>388</v>
      </c>
      <c r="H351" s="9">
        <v>32</v>
      </c>
      <c r="I351" s="9">
        <v>1</v>
      </c>
      <c r="J351" s="21">
        <f t="shared" ref="J351:J442" si="47">M351</f>
        <v>0</v>
      </c>
      <c r="K351" s="9">
        <v>1</v>
      </c>
      <c r="L351" s="9">
        <v>0</v>
      </c>
      <c r="M351" s="9">
        <v>0</v>
      </c>
      <c r="N351" s="29"/>
      <c r="O351" s="29"/>
      <c r="P351" s="29"/>
      <c r="Q351" s="29"/>
      <c r="R351" s="29"/>
      <c r="S351" s="29"/>
      <c r="T351" s="29"/>
      <c r="U351" s="29"/>
      <c r="V351" s="29"/>
      <c r="W351" s="29"/>
      <c r="X351" s="29"/>
      <c r="Y351" s="29"/>
      <c r="Z351" s="29"/>
      <c r="AA351" s="29"/>
      <c r="AB351" s="29"/>
      <c r="AC351" s="29"/>
      <c r="AD351" s="29"/>
      <c r="AE351" s="29"/>
      <c r="AF351" s="29"/>
      <c r="AG351" s="29"/>
    </row>
    <row r="352" spans="1:33" ht="15.75" hidden="1" customHeight="1" x14ac:dyDescent="0.25">
      <c r="A352" s="21">
        <v>2</v>
      </c>
      <c r="B352" s="20"/>
      <c r="C352" s="9" t="s">
        <v>740</v>
      </c>
      <c r="D352" s="9" t="s">
        <v>744</v>
      </c>
      <c r="E352" s="102" t="s">
        <v>745</v>
      </c>
      <c r="F352" s="9" t="s">
        <v>746</v>
      </c>
      <c r="G352" s="9" t="s">
        <v>388</v>
      </c>
      <c r="H352" s="9">
        <v>2</v>
      </c>
      <c r="I352" s="9">
        <v>0</v>
      </c>
      <c r="J352" s="21">
        <f t="shared" si="47"/>
        <v>0</v>
      </c>
      <c r="K352" s="9">
        <v>0</v>
      </c>
      <c r="L352" s="9">
        <v>0</v>
      </c>
      <c r="M352" s="9">
        <v>0</v>
      </c>
      <c r="N352" s="29"/>
      <c r="O352" s="29"/>
      <c r="P352" s="29"/>
      <c r="Q352" s="29"/>
      <c r="R352" s="29"/>
      <c r="S352" s="29"/>
      <c r="T352" s="29"/>
      <c r="U352" s="29"/>
      <c r="V352" s="29"/>
      <c r="W352" s="29"/>
      <c r="X352" s="29"/>
      <c r="Y352" s="29"/>
      <c r="Z352" s="29"/>
      <c r="AA352" s="29"/>
      <c r="AB352" s="29"/>
      <c r="AC352" s="29"/>
      <c r="AD352" s="29"/>
      <c r="AE352" s="29"/>
      <c r="AF352" s="29"/>
      <c r="AG352" s="29"/>
    </row>
    <row r="353" spans="1:33" ht="15.75" hidden="1" customHeight="1" x14ac:dyDescent="0.25">
      <c r="A353" s="21">
        <v>3</v>
      </c>
      <c r="B353" s="20"/>
      <c r="C353" s="9" t="s">
        <v>740</v>
      </c>
      <c r="D353" s="9" t="s">
        <v>747</v>
      </c>
      <c r="E353" s="102" t="s">
        <v>748</v>
      </c>
      <c r="F353" s="9" t="s">
        <v>746</v>
      </c>
      <c r="G353" s="9" t="s">
        <v>388</v>
      </c>
      <c r="H353" s="9">
        <v>8</v>
      </c>
      <c r="I353" s="9">
        <v>1</v>
      </c>
      <c r="J353" s="21">
        <f t="shared" si="47"/>
        <v>0</v>
      </c>
      <c r="K353" s="9">
        <v>1</v>
      </c>
      <c r="L353" s="9">
        <v>0</v>
      </c>
      <c r="M353" s="9">
        <v>0</v>
      </c>
      <c r="N353" s="29"/>
      <c r="O353" s="29"/>
      <c r="P353" s="29"/>
      <c r="Q353" s="29"/>
      <c r="R353" s="29"/>
      <c r="S353" s="29"/>
      <c r="T353" s="29"/>
      <c r="U353" s="29"/>
      <c r="V353" s="29"/>
      <c r="W353" s="29"/>
      <c r="X353" s="29"/>
      <c r="Y353" s="29"/>
      <c r="Z353" s="29"/>
      <c r="AA353" s="29"/>
      <c r="AB353" s="29"/>
      <c r="AC353" s="29"/>
      <c r="AD353" s="29"/>
      <c r="AE353" s="29"/>
      <c r="AF353" s="29"/>
      <c r="AG353" s="29"/>
    </row>
    <row r="354" spans="1:33" ht="15.75" hidden="1" customHeight="1" x14ac:dyDescent="0.25">
      <c r="A354" s="21">
        <v>4</v>
      </c>
      <c r="B354" s="20"/>
      <c r="C354" s="9" t="s">
        <v>740</v>
      </c>
      <c r="D354" s="9" t="s">
        <v>749</v>
      </c>
      <c r="E354" s="102" t="s">
        <v>750</v>
      </c>
      <c r="F354" s="9" t="s">
        <v>743</v>
      </c>
      <c r="G354" s="9" t="s">
        <v>388</v>
      </c>
      <c r="H354" s="9">
        <v>16</v>
      </c>
      <c r="I354" s="9">
        <v>16</v>
      </c>
      <c r="J354" s="21">
        <f t="shared" si="47"/>
        <v>2</v>
      </c>
      <c r="K354" s="9">
        <v>2</v>
      </c>
      <c r="L354" s="9">
        <v>0</v>
      </c>
      <c r="M354" s="9">
        <v>2</v>
      </c>
      <c r="N354" s="29"/>
      <c r="O354" s="29"/>
      <c r="P354" s="29"/>
      <c r="Q354" s="29"/>
      <c r="R354" s="29"/>
      <c r="S354" s="29"/>
      <c r="T354" s="29"/>
      <c r="U354" s="29"/>
      <c r="V354" s="29"/>
      <c r="W354" s="29"/>
      <c r="X354" s="29"/>
      <c r="Y354" s="29"/>
      <c r="Z354" s="29"/>
      <c r="AA354" s="29"/>
      <c r="AB354" s="29"/>
      <c r="AC354" s="29"/>
      <c r="AD354" s="29"/>
      <c r="AE354" s="29"/>
      <c r="AF354" s="29"/>
      <c r="AG354" s="29"/>
    </row>
    <row r="355" spans="1:33" ht="15.75" hidden="1" customHeight="1" x14ac:dyDescent="0.25">
      <c r="A355" s="21">
        <v>5</v>
      </c>
      <c r="B355" s="20"/>
      <c r="C355" s="9" t="s">
        <v>740</v>
      </c>
      <c r="D355" s="9" t="s">
        <v>751</v>
      </c>
      <c r="E355" s="102" t="s">
        <v>752</v>
      </c>
      <c r="F355" s="9" t="s">
        <v>746</v>
      </c>
      <c r="G355" s="9" t="s">
        <v>388</v>
      </c>
      <c r="H355" s="9">
        <v>8</v>
      </c>
      <c r="I355" s="9">
        <v>8</v>
      </c>
      <c r="J355" s="21">
        <f t="shared" si="47"/>
        <v>2</v>
      </c>
      <c r="K355" s="9">
        <v>2</v>
      </c>
      <c r="L355" s="9">
        <v>0</v>
      </c>
      <c r="M355" s="9">
        <v>2</v>
      </c>
      <c r="N355" s="29"/>
      <c r="O355" s="29"/>
      <c r="P355" s="29"/>
      <c r="Q355" s="29"/>
      <c r="R355" s="29"/>
      <c r="S355" s="29"/>
      <c r="T355" s="29"/>
      <c r="U355" s="29"/>
      <c r="V355" s="29"/>
      <c r="W355" s="29"/>
      <c r="X355" s="29"/>
      <c r="Y355" s="29"/>
      <c r="Z355" s="29"/>
      <c r="AA355" s="29"/>
      <c r="AB355" s="29"/>
      <c r="AC355" s="29"/>
      <c r="AD355" s="29"/>
      <c r="AE355" s="29"/>
      <c r="AF355" s="29"/>
      <c r="AG355" s="29"/>
    </row>
    <row r="356" spans="1:33" ht="15.75" hidden="1" customHeight="1" x14ac:dyDescent="0.25">
      <c r="A356" s="21">
        <v>0</v>
      </c>
      <c r="B356" s="20"/>
      <c r="C356" s="9" t="s">
        <v>740</v>
      </c>
      <c r="D356" s="9" t="s">
        <v>753</v>
      </c>
      <c r="E356" s="102" t="s">
        <v>754</v>
      </c>
      <c r="F356" s="21" t="s">
        <v>755</v>
      </c>
      <c r="G356" s="9" t="s">
        <v>388</v>
      </c>
      <c r="H356" s="21">
        <v>50</v>
      </c>
      <c r="I356" s="21">
        <v>30</v>
      </c>
      <c r="J356" s="21">
        <f t="shared" si="47"/>
        <v>0</v>
      </c>
      <c r="K356" s="21">
        <v>10</v>
      </c>
      <c r="L356" s="21">
        <v>0</v>
      </c>
      <c r="M356" s="9">
        <v>0</v>
      </c>
      <c r="N356" s="29"/>
      <c r="O356" s="29"/>
      <c r="P356" s="29"/>
      <c r="Q356" s="29"/>
      <c r="R356" s="29"/>
      <c r="S356" s="29"/>
      <c r="T356" s="29"/>
      <c r="U356" s="29"/>
      <c r="V356" s="29"/>
      <c r="W356" s="29"/>
      <c r="X356" s="29"/>
      <c r="Y356" s="29"/>
      <c r="Z356" s="29"/>
      <c r="AA356" s="29"/>
      <c r="AB356" s="29"/>
      <c r="AC356" s="29"/>
      <c r="AD356" s="29"/>
      <c r="AE356" s="29"/>
      <c r="AF356" s="29"/>
      <c r="AG356" s="29"/>
    </row>
    <row r="357" spans="1:33" ht="15.75" hidden="1" customHeight="1" x14ac:dyDescent="0.25">
      <c r="A357" s="21">
        <v>7</v>
      </c>
      <c r="B357" s="20"/>
      <c r="C357" s="9" t="s">
        <v>740</v>
      </c>
      <c r="D357" s="42" t="s">
        <v>756</v>
      </c>
      <c r="E357" s="117" t="s">
        <v>757</v>
      </c>
      <c r="F357" s="9" t="s">
        <v>758</v>
      </c>
      <c r="G357" s="9" t="s">
        <v>388</v>
      </c>
      <c r="H357" s="9">
        <v>32</v>
      </c>
      <c r="I357" s="9">
        <v>32</v>
      </c>
      <c r="J357" s="21">
        <f t="shared" si="47"/>
        <v>8</v>
      </c>
      <c r="K357" s="9">
        <v>0</v>
      </c>
      <c r="L357" s="9">
        <v>0</v>
      </c>
      <c r="M357" s="21">
        <v>8</v>
      </c>
      <c r="N357" s="29"/>
      <c r="O357" s="29"/>
      <c r="P357" s="29"/>
      <c r="Q357" s="29"/>
      <c r="R357" s="29"/>
      <c r="S357" s="29"/>
      <c r="T357" s="29"/>
      <c r="U357" s="29"/>
      <c r="V357" s="29"/>
      <c r="W357" s="29"/>
      <c r="X357" s="29"/>
      <c r="Y357" s="29"/>
      <c r="Z357" s="29"/>
      <c r="AA357" s="29"/>
      <c r="AB357" s="29"/>
      <c r="AC357" s="29"/>
      <c r="AD357" s="29"/>
      <c r="AE357" s="29"/>
      <c r="AF357" s="29"/>
      <c r="AG357" s="29"/>
    </row>
    <row r="358" spans="1:33" ht="15.75" hidden="1" customHeight="1" x14ac:dyDescent="0.25">
      <c r="A358" s="21">
        <v>8</v>
      </c>
      <c r="B358" s="20"/>
      <c r="C358" s="9" t="s">
        <v>740</v>
      </c>
      <c r="D358" s="9" t="s">
        <v>759</v>
      </c>
      <c r="E358" s="102" t="s">
        <v>760</v>
      </c>
      <c r="F358" s="9" t="s">
        <v>761</v>
      </c>
      <c r="G358" s="9" t="s">
        <v>51</v>
      </c>
      <c r="H358" s="9">
        <v>32</v>
      </c>
      <c r="I358" s="9">
        <v>8</v>
      </c>
      <c r="J358" s="21">
        <f t="shared" si="47"/>
        <v>4</v>
      </c>
      <c r="K358" s="9">
        <v>4</v>
      </c>
      <c r="L358" s="9">
        <v>0</v>
      </c>
      <c r="M358" s="9">
        <v>4</v>
      </c>
      <c r="N358" s="29"/>
      <c r="O358" s="29"/>
      <c r="P358" s="29"/>
      <c r="Q358" s="29"/>
      <c r="R358" s="29"/>
      <c r="S358" s="29"/>
      <c r="T358" s="29"/>
      <c r="U358" s="29"/>
      <c r="V358" s="29"/>
      <c r="W358" s="29"/>
      <c r="X358" s="29"/>
      <c r="Y358" s="29"/>
      <c r="Z358" s="29"/>
      <c r="AA358" s="29"/>
      <c r="AB358" s="29"/>
      <c r="AC358" s="29"/>
      <c r="AD358" s="29"/>
      <c r="AE358" s="29"/>
      <c r="AF358" s="29"/>
      <c r="AG358" s="29"/>
    </row>
    <row r="359" spans="1:33" ht="15.75" hidden="1" customHeight="1" x14ac:dyDescent="0.25">
      <c r="A359" s="21">
        <v>9</v>
      </c>
      <c r="B359" s="20"/>
      <c r="C359" s="9" t="s">
        <v>740</v>
      </c>
      <c r="D359" s="9" t="s">
        <v>762</v>
      </c>
      <c r="E359" s="102" t="s">
        <v>763</v>
      </c>
      <c r="F359" s="9" t="s">
        <v>761</v>
      </c>
      <c r="G359" s="9" t="s">
        <v>51</v>
      </c>
      <c r="H359" s="9">
        <v>16</v>
      </c>
      <c r="I359" s="9">
        <v>8</v>
      </c>
      <c r="J359" s="21">
        <f t="shared" si="47"/>
        <v>4</v>
      </c>
      <c r="K359" s="9">
        <v>4</v>
      </c>
      <c r="L359" s="9">
        <v>0</v>
      </c>
      <c r="M359" s="9">
        <v>4</v>
      </c>
      <c r="N359" s="29"/>
      <c r="O359" s="29"/>
      <c r="P359" s="29"/>
      <c r="Q359" s="29"/>
      <c r="R359" s="29"/>
      <c r="S359" s="29"/>
      <c r="T359" s="29"/>
      <c r="U359" s="29"/>
      <c r="V359" s="29"/>
      <c r="W359" s="29"/>
      <c r="X359" s="29"/>
      <c r="Y359" s="29"/>
      <c r="Z359" s="29"/>
      <c r="AA359" s="29"/>
      <c r="AB359" s="29"/>
      <c r="AC359" s="29"/>
      <c r="AD359" s="29"/>
      <c r="AE359" s="29"/>
      <c r="AF359" s="29"/>
      <c r="AG359" s="29"/>
    </row>
    <row r="360" spans="1:33" ht="78" hidden="1" customHeight="1" x14ac:dyDescent="0.25">
      <c r="A360" s="21">
        <v>10</v>
      </c>
      <c r="B360" s="20"/>
      <c r="C360" s="9" t="s">
        <v>740</v>
      </c>
      <c r="D360" s="9" t="s">
        <v>764</v>
      </c>
      <c r="E360" s="102" t="s">
        <v>765</v>
      </c>
      <c r="F360" s="9" t="s">
        <v>766</v>
      </c>
      <c r="G360" s="21" t="s">
        <v>388</v>
      </c>
      <c r="H360" s="9">
        <v>4</v>
      </c>
      <c r="I360" s="9">
        <v>4</v>
      </c>
      <c r="J360" s="21">
        <f t="shared" si="47"/>
        <v>2</v>
      </c>
      <c r="K360" s="9">
        <v>2</v>
      </c>
      <c r="L360" s="9">
        <v>0</v>
      </c>
      <c r="M360" s="9">
        <v>2</v>
      </c>
      <c r="N360" s="29"/>
      <c r="O360" s="29"/>
      <c r="P360" s="29"/>
      <c r="Q360" s="29"/>
      <c r="R360" s="29"/>
      <c r="S360" s="29"/>
      <c r="T360" s="29"/>
      <c r="U360" s="29"/>
      <c r="V360" s="29"/>
      <c r="W360" s="29"/>
      <c r="X360" s="29"/>
      <c r="Y360" s="29"/>
      <c r="Z360" s="29"/>
      <c r="AA360" s="29"/>
      <c r="AB360" s="29"/>
      <c r="AC360" s="29"/>
      <c r="AD360" s="29"/>
      <c r="AE360" s="29"/>
      <c r="AF360" s="29"/>
      <c r="AG360" s="29"/>
    </row>
    <row r="361" spans="1:33" ht="59.25" hidden="1" customHeight="1" x14ac:dyDescent="0.25">
      <c r="A361" s="21">
        <v>11</v>
      </c>
      <c r="B361" s="20"/>
      <c r="C361" s="9" t="s">
        <v>740</v>
      </c>
      <c r="D361" s="9" t="s">
        <v>767</v>
      </c>
      <c r="E361" s="102" t="s">
        <v>768</v>
      </c>
      <c r="F361" s="9" t="s">
        <v>743</v>
      </c>
      <c r="G361" s="9" t="s">
        <v>51</v>
      </c>
      <c r="H361" s="9">
        <v>2</v>
      </c>
      <c r="I361" s="9">
        <v>2</v>
      </c>
      <c r="J361" s="21">
        <f t="shared" si="47"/>
        <v>1</v>
      </c>
      <c r="K361" s="9">
        <v>1</v>
      </c>
      <c r="L361" s="9">
        <v>0</v>
      </c>
      <c r="M361" s="9">
        <v>1</v>
      </c>
      <c r="N361" s="29"/>
      <c r="O361" s="29"/>
      <c r="P361" s="29"/>
      <c r="Q361" s="29"/>
      <c r="R361" s="29"/>
      <c r="S361" s="29"/>
      <c r="T361" s="29"/>
      <c r="U361" s="29"/>
      <c r="V361" s="29"/>
      <c r="W361" s="29"/>
      <c r="X361" s="29"/>
      <c r="Y361" s="29"/>
      <c r="Z361" s="29"/>
      <c r="AA361" s="29"/>
      <c r="AB361" s="29"/>
      <c r="AC361" s="29"/>
      <c r="AD361" s="29"/>
      <c r="AE361" s="29"/>
      <c r="AF361" s="29"/>
      <c r="AG361" s="29"/>
    </row>
    <row r="362" spans="1:33" ht="116.25" hidden="1" customHeight="1" x14ac:dyDescent="0.25">
      <c r="A362" s="21">
        <v>12</v>
      </c>
      <c r="B362" s="20"/>
      <c r="C362" s="9" t="s">
        <v>740</v>
      </c>
      <c r="D362" s="9" t="s">
        <v>769</v>
      </c>
      <c r="E362" s="121" t="s">
        <v>770</v>
      </c>
      <c r="F362" s="9" t="s">
        <v>743</v>
      </c>
      <c r="G362" s="9" t="s">
        <v>51</v>
      </c>
      <c r="H362" s="9">
        <v>2</v>
      </c>
      <c r="I362" s="9">
        <v>1</v>
      </c>
      <c r="J362" s="21">
        <f t="shared" si="47"/>
        <v>1</v>
      </c>
      <c r="K362" s="9">
        <v>0</v>
      </c>
      <c r="L362" s="21">
        <v>0</v>
      </c>
      <c r="M362" s="9">
        <v>1</v>
      </c>
      <c r="N362" s="29"/>
      <c r="O362" s="29"/>
      <c r="P362" s="29"/>
      <c r="Q362" s="29"/>
      <c r="R362" s="29"/>
      <c r="S362" s="29"/>
      <c r="T362" s="29"/>
      <c r="U362" s="29"/>
      <c r="V362" s="29"/>
      <c r="W362" s="29"/>
      <c r="X362" s="29"/>
      <c r="Y362" s="29"/>
      <c r="Z362" s="29"/>
      <c r="AA362" s="29"/>
      <c r="AB362" s="29"/>
      <c r="AC362" s="29"/>
      <c r="AD362" s="29"/>
      <c r="AE362" s="29"/>
      <c r="AF362" s="29"/>
      <c r="AG362" s="29"/>
    </row>
    <row r="363" spans="1:33" ht="61.5" hidden="1" customHeight="1" x14ac:dyDescent="0.25">
      <c r="A363" s="21">
        <v>13</v>
      </c>
      <c r="B363" s="20"/>
      <c r="C363" s="9" t="s">
        <v>740</v>
      </c>
      <c r="D363" s="9" t="s">
        <v>771</v>
      </c>
      <c r="E363" s="102" t="s">
        <v>772</v>
      </c>
      <c r="F363" s="9" t="s">
        <v>743</v>
      </c>
      <c r="G363" s="9" t="s">
        <v>51</v>
      </c>
      <c r="H363" s="9">
        <v>2</v>
      </c>
      <c r="I363" s="9">
        <v>1</v>
      </c>
      <c r="J363" s="21">
        <f t="shared" si="47"/>
        <v>0</v>
      </c>
      <c r="K363" s="9">
        <v>0</v>
      </c>
      <c r="L363" s="21">
        <v>0</v>
      </c>
      <c r="M363" s="9">
        <v>0</v>
      </c>
      <c r="N363" s="29"/>
      <c r="O363" s="29"/>
      <c r="P363" s="29"/>
      <c r="Q363" s="29"/>
      <c r="R363" s="29"/>
      <c r="S363" s="29"/>
      <c r="T363" s="29"/>
      <c r="U363" s="29"/>
      <c r="V363" s="29"/>
      <c r="W363" s="29"/>
      <c r="X363" s="29"/>
      <c r="Y363" s="29"/>
      <c r="Z363" s="29"/>
      <c r="AA363" s="29"/>
      <c r="AB363" s="29"/>
      <c r="AC363" s="29"/>
      <c r="AD363" s="29"/>
      <c r="AE363" s="29"/>
      <c r="AF363" s="29"/>
      <c r="AG363" s="29"/>
    </row>
    <row r="364" spans="1:33" ht="15.75" hidden="1" customHeight="1" x14ac:dyDescent="0.25">
      <c r="A364" s="21">
        <v>14</v>
      </c>
      <c r="B364" s="20"/>
      <c r="C364" s="9" t="s">
        <v>740</v>
      </c>
      <c r="D364" s="9" t="s">
        <v>773</v>
      </c>
      <c r="E364" s="102" t="s">
        <v>774</v>
      </c>
      <c r="F364" s="9" t="s">
        <v>743</v>
      </c>
      <c r="G364" s="9" t="s">
        <v>51</v>
      </c>
      <c r="H364" s="9">
        <v>2</v>
      </c>
      <c r="I364" s="9">
        <v>1</v>
      </c>
      <c r="J364" s="21">
        <f t="shared" si="47"/>
        <v>0</v>
      </c>
      <c r="K364" s="9">
        <v>0</v>
      </c>
      <c r="L364" s="21">
        <v>0</v>
      </c>
      <c r="M364" s="9">
        <v>0</v>
      </c>
      <c r="N364" s="29"/>
      <c r="O364" s="29"/>
      <c r="P364" s="29"/>
      <c r="Q364" s="29"/>
      <c r="R364" s="29"/>
      <c r="S364" s="29"/>
      <c r="T364" s="29"/>
      <c r="U364" s="29"/>
      <c r="V364" s="29"/>
      <c r="W364" s="29"/>
      <c r="X364" s="29"/>
      <c r="Y364" s="29"/>
      <c r="Z364" s="29"/>
      <c r="AA364" s="29"/>
      <c r="AB364" s="29"/>
      <c r="AC364" s="29"/>
      <c r="AD364" s="29"/>
      <c r="AE364" s="29"/>
      <c r="AF364" s="29"/>
      <c r="AG364" s="29"/>
    </row>
    <row r="365" spans="1:33" ht="68.25" hidden="1" customHeight="1" x14ac:dyDescent="0.25">
      <c r="A365" s="21">
        <v>15</v>
      </c>
      <c r="B365" s="20"/>
      <c r="C365" s="9" t="s">
        <v>740</v>
      </c>
      <c r="D365" s="9" t="s">
        <v>775</v>
      </c>
      <c r="E365" s="102" t="s">
        <v>776</v>
      </c>
      <c r="F365" s="9" t="s">
        <v>743</v>
      </c>
      <c r="G365" s="9" t="s">
        <v>51</v>
      </c>
      <c r="H365" s="9">
        <v>2</v>
      </c>
      <c r="I365" s="9">
        <v>2</v>
      </c>
      <c r="J365" s="21">
        <f t="shared" si="47"/>
        <v>0</v>
      </c>
      <c r="K365" s="9">
        <v>0</v>
      </c>
      <c r="L365" s="21">
        <v>0</v>
      </c>
      <c r="M365" s="9">
        <v>0</v>
      </c>
      <c r="N365" s="29"/>
      <c r="O365" s="29"/>
      <c r="P365" s="29"/>
      <c r="Q365" s="29"/>
      <c r="R365" s="29"/>
      <c r="S365" s="29"/>
      <c r="T365" s="29"/>
      <c r="U365" s="29"/>
      <c r="V365" s="29"/>
      <c r="W365" s="29"/>
      <c r="X365" s="29"/>
      <c r="Y365" s="29"/>
      <c r="Z365" s="29"/>
      <c r="AA365" s="29"/>
      <c r="AB365" s="29"/>
      <c r="AC365" s="29"/>
      <c r="AD365" s="29"/>
      <c r="AE365" s="29"/>
      <c r="AF365" s="29"/>
      <c r="AG365" s="29"/>
    </row>
    <row r="366" spans="1:33" ht="15.75" hidden="1" customHeight="1" x14ac:dyDescent="0.25">
      <c r="A366" s="21">
        <v>16</v>
      </c>
      <c r="B366" s="20"/>
      <c r="C366" s="9" t="s">
        <v>740</v>
      </c>
      <c r="D366" s="9" t="s">
        <v>777</v>
      </c>
      <c r="E366" s="102" t="s">
        <v>778</v>
      </c>
      <c r="F366" s="9" t="s">
        <v>743</v>
      </c>
      <c r="G366" s="9" t="s">
        <v>51</v>
      </c>
      <c r="H366" s="9">
        <v>2</v>
      </c>
      <c r="I366" s="9">
        <v>2</v>
      </c>
      <c r="J366" s="21">
        <f t="shared" si="47"/>
        <v>0</v>
      </c>
      <c r="K366" s="9">
        <v>0</v>
      </c>
      <c r="L366" s="21">
        <v>0</v>
      </c>
      <c r="M366" s="9">
        <v>0</v>
      </c>
      <c r="N366" s="29"/>
      <c r="O366" s="29"/>
      <c r="P366" s="29"/>
      <c r="Q366" s="29"/>
      <c r="R366" s="29"/>
      <c r="S366" s="29"/>
      <c r="T366" s="29"/>
      <c r="U366" s="29"/>
      <c r="V366" s="29"/>
      <c r="W366" s="29"/>
      <c r="X366" s="29"/>
      <c r="Y366" s="29"/>
      <c r="Z366" s="29"/>
      <c r="AA366" s="29"/>
      <c r="AB366" s="29"/>
      <c r="AC366" s="29"/>
      <c r="AD366" s="29"/>
      <c r="AE366" s="29"/>
      <c r="AF366" s="29"/>
      <c r="AG366" s="29"/>
    </row>
    <row r="367" spans="1:33" ht="15.75" hidden="1" customHeight="1" x14ac:dyDescent="0.25">
      <c r="A367" s="21">
        <v>17</v>
      </c>
      <c r="B367" s="20"/>
      <c r="C367" s="9" t="s">
        <v>740</v>
      </c>
      <c r="D367" s="9" t="s">
        <v>779</v>
      </c>
      <c r="E367" s="102" t="s">
        <v>780</v>
      </c>
      <c r="F367" s="9" t="s">
        <v>781</v>
      </c>
      <c r="G367" s="9" t="s">
        <v>51</v>
      </c>
      <c r="H367" s="9">
        <v>8</v>
      </c>
      <c r="I367" s="9">
        <v>1</v>
      </c>
      <c r="J367" s="21">
        <f t="shared" si="47"/>
        <v>0</v>
      </c>
      <c r="K367" s="9">
        <v>0</v>
      </c>
      <c r="L367" s="21">
        <v>0</v>
      </c>
      <c r="M367" s="9">
        <v>0</v>
      </c>
      <c r="N367" s="29"/>
      <c r="O367" s="29"/>
      <c r="P367" s="29"/>
      <c r="Q367" s="29"/>
      <c r="R367" s="29"/>
      <c r="S367" s="29"/>
      <c r="T367" s="29"/>
      <c r="U367" s="29"/>
      <c r="V367" s="29"/>
      <c r="W367" s="29"/>
      <c r="X367" s="29"/>
      <c r="Y367" s="29"/>
      <c r="Z367" s="29"/>
      <c r="AA367" s="29"/>
      <c r="AB367" s="29"/>
      <c r="AC367" s="29"/>
      <c r="AD367" s="29"/>
      <c r="AE367" s="29"/>
      <c r="AF367" s="29"/>
      <c r="AG367" s="29"/>
    </row>
    <row r="368" spans="1:33" ht="15.75" hidden="1" customHeight="1" x14ac:dyDescent="0.25">
      <c r="A368" s="21">
        <v>18</v>
      </c>
      <c r="B368" s="20"/>
      <c r="C368" s="9" t="s">
        <v>740</v>
      </c>
      <c r="D368" s="9" t="s">
        <v>782</v>
      </c>
      <c r="E368" s="102" t="s">
        <v>783</v>
      </c>
      <c r="F368" s="9" t="s">
        <v>743</v>
      </c>
      <c r="G368" s="9" t="s">
        <v>51</v>
      </c>
      <c r="H368" s="9">
        <v>5</v>
      </c>
      <c r="I368" s="9">
        <v>2</v>
      </c>
      <c r="J368" s="21">
        <f t="shared" si="47"/>
        <v>0</v>
      </c>
      <c r="K368" s="9">
        <v>0</v>
      </c>
      <c r="L368" s="21">
        <v>0</v>
      </c>
      <c r="M368" s="9">
        <v>0</v>
      </c>
      <c r="N368" s="29"/>
      <c r="O368" s="29"/>
      <c r="P368" s="29"/>
      <c r="Q368" s="29"/>
      <c r="R368" s="29"/>
      <c r="S368" s="29"/>
      <c r="T368" s="29"/>
      <c r="U368" s="29"/>
      <c r="V368" s="29"/>
      <c r="W368" s="29"/>
      <c r="X368" s="29"/>
      <c r="Y368" s="29"/>
      <c r="Z368" s="29"/>
      <c r="AA368" s="29"/>
      <c r="AB368" s="29"/>
      <c r="AC368" s="29"/>
      <c r="AD368" s="29"/>
      <c r="AE368" s="29"/>
      <c r="AF368" s="29"/>
      <c r="AG368" s="29"/>
    </row>
    <row r="369" spans="1:33" ht="15.75" hidden="1" customHeight="1" x14ac:dyDescent="0.25">
      <c r="A369" s="21">
        <v>19</v>
      </c>
      <c r="B369" s="20"/>
      <c r="C369" s="9" t="s">
        <v>740</v>
      </c>
      <c r="D369" s="9" t="s">
        <v>784</v>
      </c>
      <c r="E369" s="102" t="s">
        <v>785</v>
      </c>
      <c r="F369" s="9" t="s">
        <v>743</v>
      </c>
      <c r="G369" s="9" t="s">
        <v>51</v>
      </c>
      <c r="H369" s="9">
        <v>15</v>
      </c>
      <c r="I369" s="9">
        <v>2</v>
      </c>
      <c r="J369" s="21">
        <f t="shared" si="47"/>
        <v>0</v>
      </c>
      <c r="K369" s="9">
        <v>0</v>
      </c>
      <c r="L369" s="21">
        <v>0</v>
      </c>
      <c r="M369" s="9">
        <v>0</v>
      </c>
      <c r="N369" s="29"/>
      <c r="O369" s="29"/>
      <c r="P369" s="29"/>
      <c r="Q369" s="29"/>
      <c r="R369" s="29"/>
      <c r="S369" s="29"/>
      <c r="T369" s="29"/>
      <c r="U369" s="29"/>
      <c r="V369" s="29"/>
      <c r="W369" s="29"/>
      <c r="X369" s="29"/>
      <c r="Y369" s="29"/>
      <c r="Z369" s="29"/>
      <c r="AA369" s="29"/>
      <c r="AB369" s="29"/>
      <c r="AC369" s="29"/>
      <c r="AD369" s="29"/>
      <c r="AE369" s="29"/>
      <c r="AF369" s="29"/>
      <c r="AG369" s="29"/>
    </row>
    <row r="370" spans="1:33" ht="59.25" hidden="1" customHeight="1" x14ac:dyDescent="0.25">
      <c r="A370" s="21">
        <v>20</v>
      </c>
      <c r="B370" s="20"/>
      <c r="C370" s="9" t="s">
        <v>740</v>
      </c>
      <c r="D370" s="9" t="s">
        <v>786</v>
      </c>
      <c r="E370" s="102" t="s">
        <v>787</v>
      </c>
      <c r="F370" s="9" t="s">
        <v>788</v>
      </c>
      <c r="G370" s="9" t="s">
        <v>51</v>
      </c>
      <c r="H370" s="9">
        <v>16</v>
      </c>
      <c r="I370" s="9">
        <v>2</v>
      </c>
      <c r="J370" s="21">
        <f t="shared" si="47"/>
        <v>0</v>
      </c>
      <c r="K370" s="9">
        <v>0</v>
      </c>
      <c r="L370" s="21">
        <v>0</v>
      </c>
      <c r="M370" s="9">
        <v>0</v>
      </c>
      <c r="N370" s="29"/>
      <c r="O370" s="29"/>
      <c r="P370" s="29"/>
      <c r="Q370" s="29"/>
      <c r="R370" s="29"/>
      <c r="S370" s="29"/>
      <c r="T370" s="29"/>
      <c r="U370" s="29"/>
      <c r="V370" s="29"/>
      <c r="W370" s="29"/>
      <c r="X370" s="29"/>
      <c r="Y370" s="29"/>
      <c r="Z370" s="29"/>
      <c r="AA370" s="29"/>
      <c r="AB370" s="29"/>
      <c r="AC370" s="29"/>
      <c r="AD370" s="29"/>
      <c r="AE370" s="29"/>
      <c r="AF370" s="29"/>
      <c r="AG370" s="29"/>
    </row>
    <row r="371" spans="1:33" ht="15.75" hidden="1" customHeight="1" x14ac:dyDescent="0.25">
      <c r="A371" s="21">
        <v>21</v>
      </c>
      <c r="B371" s="20"/>
      <c r="C371" s="9" t="s">
        <v>740</v>
      </c>
      <c r="D371" s="9" t="s">
        <v>789</v>
      </c>
      <c r="E371" s="102" t="s">
        <v>790</v>
      </c>
      <c r="F371" s="9" t="s">
        <v>788</v>
      </c>
      <c r="G371" s="9" t="s">
        <v>51</v>
      </c>
      <c r="H371" s="9">
        <v>16</v>
      </c>
      <c r="I371" s="9">
        <v>2</v>
      </c>
      <c r="J371" s="21">
        <f t="shared" si="47"/>
        <v>0</v>
      </c>
      <c r="K371" s="9">
        <v>0</v>
      </c>
      <c r="L371" s="21">
        <v>0</v>
      </c>
      <c r="M371" s="9">
        <v>0</v>
      </c>
      <c r="N371" s="29"/>
      <c r="O371" s="29"/>
      <c r="P371" s="29"/>
      <c r="Q371" s="29"/>
      <c r="R371" s="29"/>
      <c r="S371" s="29"/>
      <c r="T371" s="29"/>
      <c r="U371" s="29"/>
      <c r="V371" s="29"/>
      <c r="W371" s="29"/>
      <c r="X371" s="29"/>
      <c r="Y371" s="29"/>
      <c r="Z371" s="29"/>
      <c r="AA371" s="29"/>
      <c r="AB371" s="29"/>
      <c r="AC371" s="29"/>
      <c r="AD371" s="29"/>
      <c r="AE371" s="29"/>
      <c r="AF371" s="29"/>
      <c r="AG371" s="29"/>
    </row>
    <row r="372" spans="1:33" ht="15.75" hidden="1" customHeight="1" x14ac:dyDescent="0.25">
      <c r="A372" s="21">
        <v>22</v>
      </c>
      <c r="B372" s="20"/>
      <c r="C372" s="9" t="s">
        <v>740</v>
      </c>
      <c r="D372" s="9" t="s">
        <v>782</v>
      </c>
      <c r="E372" s="102" t="s">
        <v>791</v>
      </c>
      <c r="F372" s="9" t="s">
        <v>788</v>
      </c>
      <c r="G372" s="9" t="s">
        <v>51</v>
      </c>
      <c r="H372" s="9">
        <v>10</v>
      </c>
      <c r="I372" s="9">
        <v>2</v>
      </c>
      <c r="J372" s="21">
        <f t="shared" si="47"/>
        <v>0</v>
      </c>
      <c r="K372" s="9">
        <v>0</v>
      </c>
      <c r="L372" s="21">
        <v>0</v>
      </c>
      <c r="M372" s="9">
        <v>0</v>
      </c>
      <c r="N372" s="29"/>
      <c r="O372" s="29"/>
      <c r="P372" s="29"/>
      <c r="Q372" s="29"/>
      <c r="R372" s="29"/>
      <c r="S372" s="29"/>
      <c r="T372" s="29"/>
      <c r="U372" s="29"/>
      <c r="V372" s="29"/>
      <c r="W372" s="29"/>
      <c r="X372" s="29"/>
      <c r="Y372" s="29"/>
      <c r="Z372" s="29"/>
      <c r="AA372" s="29"/>
      <c r="AB372" s="29"/>
      <c r="AC372" s="29"/>
      <c r="AD372" s="29"/>
      <c r="AE372" s="29"/>
      <c r="AF372" s="29"/>
      <c r="AG372" s="29"/>
    </row>
    <row r="373" spans="1:33" ht="129" hidden="1" customHeight="1" x14ac:dyDescent="0.25">
      <c r="A373" s="21">
        <v>23</v>
      </c>
      <c r="B373" s="20"/>
      <c r="C373" s="9" t="s">
        <v>740</v>
      </c>
      <c r="D373" s="9" t="s">
        <v>792</v>
      </c>
      <c r="E373" s="102" t="s">
        <v>793</v>
      </c>
      <c r="F373" s="9" t="s">
        <v>788</v>
      </c>
      <c r="G373" s="9" t="s">
        <v>51</v>
      </c>
      <c r="H373" s="9">
        <v>4</v>
      </c>
      <c r="I373" s="9">
        <v>1</v>
      </c>
      <c r="J373" s="21">
        <f t="shared" si="47"/>
        <v>1</v>
      </c>
      <c r="K373" s="9"/>
      <c r="L373" s="21"/>
      <c r="M373" s="9">
        <v>1</v>
      </c>
      <c r="N373" s="29"/>
      <c r="O373" s="29"/>
      <c r="P373" s="29"/>
      <c r="Q373" s="29"/>
      <c r="R373" s="29"/>
      <c r="S373" s="29"/>
      <c r="T373" s="29"/>
      <c r="U373" s="29"/>
      <c r="V373" s="29"/>
      <c r="W373" s="29"/>
      <c r="X373" s="29"/>
      <c r="Y373" s="29"/>
      <c r="Z373" s="29"/>
      <c r="AA373" s="29"/>
      <c r="AB373" s="29"/>
      <c r="AC373" s="29"/>
      <c r="AD373" s="29"/>
      <c r="AE373" s="29"/>
      <c r="AF373" s="29"/>
      <c r="AG373" s="29"/>
    </row>
    <row r="374" spans="1:33" ht="15.75" hidden="1" customHeight="1" x14ac:dyDescent="0.25">
      <c r="A374" s="21">
        <v>24</v>
      </c>
      <c r="B374" s="20"/>
      <c r="C374" s="9" t="s">
        <v>740</v>
      </c>
      <c r="D374" s="9" t="s">
        <v>794</v>
      </c>
      <c r="E374" s="102" t="s">
        <v>795</v>
      </c>
      <c r="F374" s="9" t="s">
        <v>796</v>
      </c>
      <c r="G374" s="9" t="s">
        <v>51</v>
      </c>
      <c r="H374" s="9">
        <v>2</v>
      </c>
      <c r="I374" s="9">
        <v>2</v>
      </c>
      <c r="J374" s="21">
        <f t="shared" si="47"/>
        <v>2</v>
      </c>
      <c r="K374" s="9">
        <v>0</v>
      </c>
      <c r="L374" s="21">
        <v>0</v>
      </c>
      <c r="M374" s="9">
        <v>2</v>
      </c>
      <c r="N374" s="29"/>
      <c r="O374" s="29"/>
      <c r="P374" s="29"/>
      <c r="Q374" s="29"/>
      <c r="R374" s="29"/>
      <c r="S374" s="29"/>
      <c r="T374" s="29"/>
      <c r="U374" s="29"/>
      <c r="V374" s="29"/>
      <c r="W374" s="29"/>
      <c r="X374" s="29"/>
      <c r="Y374" s="29"/>
      <c r="Z374" s="29"/>
      <c r="AA374" s="29"/>
      <c r="AB374" s="29"/>
      <c r="AC374" s="29"/>
      <c r="AD374" s="29"/>
      <c r="AE374" s="29"/>
      <c r="AF374" s="29"/>
      <c r="AG374" s="29"/>
    </row>
    <row r="375" spans="1:33" ht="15.75" hidden="1" customHeight="1" x14ac:dyDescent="0.25">
      <c r="A375" s="21">
        <v>25</v>
      </c>
      <c r="B375" s="20"/>
      <c r="C375" s="9" t="s">
        <v>740</v>
      </c>
      <c r="D375" s="9" t="s">
        <v>797</v>
      </c>
      <c r="E375" s="102" t="s">
        <v>798</v>
      </c>
      <c r="F375" s="9" t="s">
        <v>799</v>
      </c>
      <c r="G375" s="9" t="s">
        <v>51</v>
      </c>
      <c r="H375" s="9">
        <v>40</v>
      </c>
      <c r="I375" s="9">
        <v>20</v>
      </c>
      <c r="J375" s="21">
        <f t="shared" si="47"/>
        <v>20</v>
      </c>
      <c r="K375" s="9">
        <v>0</v>
      </c>
      <c r="L375" s="21">
        <v>0</v>
      </c>
      <c r="M375" s="9">
        <v>20</v>
      </c>
      <c r="N375" s="29"/>
      <c r="O375" s="29"/>
      <c r="P375" s="29"/>
      <c r="Q375" s="29"/>
      <c r="R375" s="29"/>
      <c r="S375" s="29"/>
      <c r="T375" s="29"/>
      <c r="U375" s="29"/>
      <c r="V375" s="29"/>
      <c r="W375" s="29"/>
      <c r="X375" s="29"/>
      <c r="Y375" s="29"/>
      <c r="Z375" s="29"/>
      <c r="AA375" s="29"/>
      <c r="AB375" s="29"/>
      <c r="AC375" s="29"/>
      <c r="AD375" s="29"/>
      <c r="AE375" s="29"/>
      <c r="AF375" s="29"/>
      <c r="AG375" s="29"/>
    </row>
    <row r="376" spans="1:33" ht="15.75" hidden="1" customHeight="1" x14ac:dyDescent="0.25">
      <c r="A376" s="21">
        <v>26</v>
      </c>
      <c r="B376" s="20"/>
      <c r="C376" s="9" t="s">
        <v>740</v>
      </c>
      <c r="D376" s="9" t="s">
        <v>800</v>
      </c>
      <c r="E376" s="102" t="s">
        <v>801</v>
      </c>
      <c r="F376" s="9" t="s">
        <v>802</v>
      </c>
      <c r="G376" s="9" t="s">
        <v>51</v>
      </c>
      <c r="H376" s="9">
        <v>2</v>
      </c>
      <c r="I376" s="9">
        <v>2</v>
      </c>
      <c r="J376" s="21">
        <f t="shared" si="47"/>
        <v>1</v>
      </c>
      <c r="K376" s="9">
        <v>0</v>
      </c>
      <c r="L376" s="21">
        <v>1</v>
      </c>
      <c r="M376" s="9">
        <v>1</v>
      </c>
      <c r="N376" s="29"/>
      <c r="O376" s="29"/>
      <c r="P376" s="29"/>
      <c r="Q376" s="29"/>
      <c r="R376" s="29"/>
      <c r="S376" s="29"/>
      <c r="T376" s="29"/>
      <c r="U376" s="29"/>
      <c r="V376" s="29"/>
      <c r="W376" s="29"/>
      <c r="X376" s="29"/>
      <c r="Y376" s="29"/>
      <c r="Z376" s="29"/>
      <c r="AA376" s="29"/>
      <c r="AB376" s="29"/>
      <c r="AC376" s="29"/>
      <c r="AD376" s="29"/>
      <c r="AE376" s="29"/>
      <c r="AF376" s="29"/>
      <c r="AG376" s="29"/>
    </row>
    <row r="377" spans="1:33" ht="15.75" hidden="1" customHeight="1" x14ac:dyDescent="0.25">
      <c r="A377" s="21">
        <v>27</v>
      </c>
      <c r="B377" s="20"/>
      <c r="C377" s="9" t="s">
        <v>740</v>
      </c>
      <c r="D377" s="9" t="s">
        <v>803</v>
      </c>
      <c r="E377" s="102" t="s">
        <v>804</v>
      </c>
      <c r="F377" s="9" t="s">
        <v>788</v>
      </c>
      <c r="G377" s="9" t="s">
        <v>51</v>
      </c>
      <c r="H377" s="9">
        <v>4</v>
      </c>
      <c r="I377" s="9">
        <v>1</v>
      </c>
      <c r="J377" s="21">
        <f t="shared" si="47"/>
        <v>0</v>
      </c>
      <c r="K377" s="9">
        <v>0</v>
      </c>
      <c r="L377" s="21">
        <v>0</v>
      </c>
      <c r="M377" s="9">
        <v>0</v>
      </c>
      <c r="N377" s="29"/>
      <c r="O377" s="29"/>
      <c r="P377" s="29"/>
      <c r="Q377" s="29"/>
      <c r="R377" s="29"/>
      <c r="S377" s="29"/>
      <c r="T377" s="29"/>
      <c r="U377" s="29"/>
      <c r="V377" s="29"/>
      <c r="W377" s="29"/>
      <c r="X377" s="29"/>
      <c r="Y377" s="29"/>
      <c r="Z377" s="29"/>
      <c r="AA377" s="29"/>
      <c r="AB377" s="29"/>
      <c r="AC377" s="29"/>
      <c r="AD377" s="29"/>
      <c r="AE377" s="29"/>
      <c r="AF377" s="29"/>
      <c r="AG377" s="29"/>
    </row>
    <row r="378" spans="1:33" ht="15.75" hidden="1" customHeight="1" x14ac:dyDescent="0.25">
      <c r="A378" s="21">
        <v>28</v>
      </c>
      <c r="B378" s="20"/>
      <c r="C378" s="9" t="s">
        <v>740</v>
      </c>
      <c r="D378" s="9" t="s">
        <v>805</v>
      </c>
      <c r="E378" s="102" t="s">
        <v>806</v>
      </c>
      <c r="F378" s="9" t="s">
        <v>788</v>
      </c>
      <c r="G378" s="9" t="s">
        <v>51</v>
      </c>
      <c r="H378" s="9">
        <v>4</v>
      </c>
      <c r="I378" s="9">
        <v>1</v>
      </c>
      <c r="J378" s="21">
        <f t="shared" si="47"/>
        <v>0</v>
      </c>
      <c r="K378" s="9">
        <v>0</v>
      </c>
      <c r="L378" s="21">
        <v>0</v>
      </c>
      <c r="M378" s="9">
        <v>0</v>
      </c>
      <c r="N378" s="29"/>
      <c r="O378" s="29"/>
      <c r="P378" s="29"/>
      <c r="Q378" s="29"/>
      <c r="R378" s="29"/>
      <c r="S378" s="29"/>
      <c r="T378" s="29"/>
      <c r="U378" s="29"/>
      <c r="V378" s="29"/>
      <c r="W378" s="29"/>
      <c r="X378" s="29"/>
      <c r="Y378" s="29"/>
      <c r="Z378" s="29"/>
      <c r="AA378" s="29"/>
      <c r="AB378" s="29"/>
      <c r="AC378" s="29"/>
      <c r="AD378" s="29"/>
      <c r="AE378" s="29"/>
      <c r="AF378" s="29"/>
      <c r="AG378" s="29"/>
    </row>
    <row r="379" spans="1:33" ht="15.75" hidden="1" customHeight="1" x14ac:dyDescent="0.25">
      <c r="A379" s="21">
        <v>29</v>
      </c>
      <c r="B379" s="20"/>
      <c r="C379" s="9" t="s">
        <v>740</v>
      </c>
      <c r="D379" s="9" t="s">
        <v>784</v>
      </c>
      <c r="E379" s="102" t="s">
        <v>807</v>
      </c>
      <c r="F379" s="9" t="s">
        <v>788</v>
      </c>
      <c r="G379" s="9" t="s">
        <v>51</v>
      </c>
      <c r="H379" s="9">
        <v>5</v>
      </c>
      <c r="I379" s="9">
        <v>5</v>
      </c>
      <c r="J379" s="21">
        <f t="shared" si="47"/>
        <v>0</v>
      </c>
      <c r="K379" s="9">
        <v>0</v>
      </c>
      <c r="L379" s="21">
        <v>0</v>
      </c>
      <c r="M379" s="9">
        <v>0</v>
      </c>
      <c r="N379" s="29"/>
      <c r="O379" s="29"/>
      <c r="P379" s="29"/>
      <c r="Q379" s="29"/>
      <c r="R379" s="29"/>
      <c r="S379" s="29"/>
      <c r="T379" s="29"/>
      <c r="U379" s="29"/>
      <c r="V379" s="29"/>
      <c r="W379" s="29"/>
      <c r="X379" s="29"/>
      <c r="Y379" s="29"/>
      <c r="Z379" s="29"/>
      <c r="AA379" s="29"/>
      <c r="AB379" s="29"/>
      <c r="AC379" s="29"/>
      <c r="AD379" s="29"/>
      <c r="AE379" s="29"/>
      <c r="AF379" s="29"/>
      <c r="AG379" s="29"/>
    </row>
    <row r="380" spans="1:33" ht="39.75" hidden="1" customHeight="1" x14ac:dyDescent="0.25">
      <c r="A380" s="21">
        <v>30</v>
      </c>
      <c r="B380" s="20"/>
      <c r="C380" s="9" t="s">
        <v>740</v>
      </c>
      <c r="D380" s="9" t="s">
        <v>782</v>
      </c>
      <c r="E380" s="102" t="s">
        <v>808</v>
      </c>
      <c r="F380" s="9" t="s">
        <v>788</v>
      </c>
      <c r="G380" s="9" t="s">
        <v>51</v>
      </c>
      <c r="H380" s="9">
        <v>10</v>
      </c>
      <c r="I380" s="9">
        <v>2</v>
      </c>
      <c r="J380" s="21">
        <f t="shared" si="47"/>
        <v>0</v>
      </c>
      <c r="K380" s="9">
        <v>0</v>
      </c>
      <c r="L380" s="21">
        <v>0</v>
      </c>
      <c r="M380" s="9">
        <v>0</v>
      </c>
      <c r="N380" s="29"/>
      <c r="O380" s="29"/>
      <c r="P380" s="29"/>
      <c r="Q380" s="29"/>
      <c r="R380" s="29"/>
      <c r="S380" s="29"/>
      <c r="T380" s="29"/>
      <c r="U380" s="29"/>
      <c r="V380" s="29"/>
      <c r="W380" s="29"/>
      <c r="X380" s="29"/>
      <c r="Y380" s="29"/>
      <c r="Z380" s="29"/>
      <c r="AA380" s="29"/>
      <c r="AB380" s="29"/>
      <c r="AC380" s="29"/>
      <c r="AD380" s="29"/>
      <c r="AE380" s="29"/>
      <c r="AF380" s="29"/>
      <c r="AG380" s="29"/>
    </row>
    <row r="381" spans="1:33" ht="15.75" hidden="1" customHeight="1" x14ac:dyDescent="0.25">
      <c r="A381" s="21">
        <v>31</v>
      </c>
      <c r="B381" s="20"/>
      <c r="C381" s="9" t="s">
        <v>740</v>
      </c>
      <c r="D381" s="9" t="s">
        <v>809</v>
      </c>
      <c r="E381" s="102" t="s">
        <v>810</v>
      </c>
      <c r="F381" s="9" t="s">
        <v>743</v>
      </c>
      <c r="G381" s="9" t="s">
        <v>51</v>
      </c>
      <c r="H381" s="9">
        <v>2</v>
      </c>
      <c r="I381" s="9">
        <v>1</v>
      </c>
      <c r="J381" s="21">
        <f t="shared" si="47"/>
        <v>0</v>
      </c>
      <c r="K381" s="9">
        <v>0</v>
      </c>
      <c r="L381" s="21">
        <v>0</v>
      </c>
      <c r="M381" s="9">
        <v>0</v>
      </c>
      <c r="N381" s="29"/>
      <c r="O381" s="29"/>
      <c r="P381" s="29"/>
      <c r="Q381" s="29"/>
      <c r="R381" s="29"/>
      <c r="S381" s="29"/>
      <c r="T381" s="29"/>
      <c r="U381" s="29"/>
      <c r="V381" s="29"/>
      <c r="W381" s="29"/>
      <c r="X381" s="29"/>
      <c r="Y381" s="29"/>
      <c r="Z381" s="29"/>
      <c r="AA381" s="29"/>
      <c r="AB381" s="29"/>
      <c r="AC381" s="29"/>
      <c r="AD381" s="29"/>
      <c r="AE381" s="29"/>
      <c r="AF381" s="29"/>
      <c r="AG381" s="29"/>
    </row>
    <row r="382" spans="1:33" ht="15.75" hidden="1" customHeight="1" x14ac:dyDescent="0.25">
      <c r="A382" s="21">
        <v>32</v>
      </c>
      <c r="B382" s="20"/>
      <c r="C382" s="9" t="s">
        <v>740</v>
      </c>
      <c r="D382" s="9" t="s">
        <v>811</v>
      </c>
      <c r="E382" s="102" t="s">
        <v>812</v>
      </c>
      <c r="F382" s="9" t="s">
        <v>788</v>
      </c>
      <c r="G382" s="9" t="s">
        <v>51</v>
      </c>
      <c r="H382" s="9">
        <v>4</v>
      </c>
      <c r="I382" s="9">
        <v>1</v>
      </c>
      <c r="J382" s="21">
        <f t="shared" si="47"/>
        <v>0</v>
      </c>
      <c r="K382" s="9">
        <v>0</v>
      </c>
      <c r="L382" s="21">
        <v>0</v>
      </c>
      <c r="M382" s="9">
        <v>0</v>
      </c>
      <c r="N382" s="29"/>
      <c r="O382" s="29"/>
      <c r="P382" s="29"/>
      <c r="Q382" s="29"/>
      <c r="R382" s="29"/>
      <c r="S382" s="29"/>
      <c r="T382" s="29"/>
      <c r="U382" s="29"/>
      <c r="V382" s="29"/>
      <c r="W382" s="29"/>
      <c r="X382" s="29"/>
      <c r="Y382" s="29"/>
      <c r="Z382" s="29"/>
      <c r="AA382" s="29"/>
      <c r="AB382" s="29"/>
      <c r="AC382" s="29"/>
      <c r="AD382" s="29"/>
      <c r="AE382" s="29"/>
      <c r="AF382" s="29"/>
      <c r="AG382" s="29"/>
    </row>
    <row r="383" spans="1:33" ht="15.75" hidden="1" customHeight="1" x14ac:dyDescent="0.25">
      <c r="A383" s="21">
        <v>33</v>
      </c>
      <c r="B383" s="20"/>
      <c r="C383" s="9" t="s">
        <v>740</v>
      </c>
      <c r="D383" s="9" t="s">
        <v>782</v>
      </c>
      <c r="E383" s="102" t="s">
        <v>813</v>
      </c>
      <c r="F383" s="9" t="s">
        <v>788</v>
      </c>
      <c r="G383" s="9" t="s">
        <v>51</v>
      </c>
      <c r="H383" s="9">
        <v>5</v>
      </c>
      <c r="I383" s="9">
        <v>2</v>
      </c>
      <c r="J383" s="21">
        <f t="shared" si="47"/>
        <v>0</v>
      </c>
      <c r="K383" s="9">
        <v>0</v>
      </c>
      <c r="L383" s="21">
        <v>0</v>
      </c>
      <c r="M383" s="9">
        <v>0</v>
      </c>
      <c r="N383" s="29"/>
      <c r="O383" s="29"/>
      <c r="P383" s="29"/>
      <c r="Q383" s="29"/>
      <c r="R383" s="29"/>
      <c r="S383" s="29"/>
      <c r="T383" s="29"/>
      <c r="U383" s="29"/>
      <c r="V383" s="29"/>
      <c r="W383" s="29"/>
      <c r="X383" s="29"/>
      <c r="Y383" s="29"/>
      <c r="Z383" s="29"/>
      <c r="AA383" s="29"/>
      <c r="AB383" s="29"/>
      <c r="AC383" s="29"/>
      <c r="AD383" s="29"/>
      <c r="AE383" s="29"/>
      <c r="AF383" s="29"/>
      <c r="AG383" s="29"/>
    </row>
    <row r="384" spans="1:33" ht="15.75" hidden="1" customHeight="1" x14ac:dyDescent="0.25">
      <c r="A384" s="21">
        <v>34</v>
      </c>
      <c r="B384" s="20"/>
      <c r="C384" s="9" t="s">
        <v>740</v>
      </c>
      <c r="D384" s="9" t="s">
        <v>784</v>
      </c>
      <c r="E384" s="102" t="s">
        <v>814</v>
      </c>
      <c r="F384" s="9" t="s">
        <v>788</v>
      </c>
      <c r="G384" s="9" t="s">
        <v>51</v>
      </c>
      <c r="H384" s="9">
        <v>5</v>
      </c>
      <c r="I384" s="9">
        <v>2</v>
      </c>
      <c r="J384" s="21">
        <f t="shared" si="47"/>
        <v>0</v>
      </c>
      <c r="K384" s="9">
        <v>0</v>
      </c>
      <c r="L384" s="21">
        <v>0</v>
      </c>
      <c r="M384" s="9">
        <v>0</v>
      </c>
      <c r="N384" s="29"/>
      <c r="O384" s="29"/>
      <c r="P384" s="29"/>
      <c r="Q384" s="29"/>
      <c r="R384" s="29"/>
      <c r="S384" s="29"/>
      <c r="T384" s="29"/>
      <c r="U384" s="29"/>
      <c r="V384" s="29"/>
      <c r="W384" s="29"/>
      <c r="X384" s="29"/>
      <c r="Y384" s="29"/>
      <c r="Z384" s="29"/>
      <c r="AA384" s="29"/>
      <c r="AB384" s="29"/>
      <c r="AC384" s="29"/>
      <c r="AD384" s="29"/>
      <c r="AE384" s="29"/>
      <c r="AF384" s="29"/>
      <c r="AG384" s="29"/>
    </row>
    <row r="385" spans="1:33" ht="15.75" hidden="1" customHeight="1" x14ac:dyDescent="0.25">
      <c r="A385" s="21">
        <v>35</v>
      </c>
      <c r="B385" s="20"/>
      <c r="C385" s="9" t="s">
        <v>740</v>
      </c>
      <c r="D385" s="9" t="s">
        <v>784</v>
      </c>
      <c r="E385" s="102" t="s">
        <v>815</v>
      </c>
      <c r="F385" s="9" t="s">
        <v>788</v>
      </c>
      <c r="G385" s="9" t="s">
        <v>51</v>
      </c>
      <c r="H385" s="9">
        <v>10</v>
      </c>
      <c r="I385" s="9">
        <v>2</v>
      </c>
      <c r="J385" s="21">
        <f t="shared" si="47"/>
        <v>0</v>
      </c>
      <c r="K385" s="9">
        <v>0</v>
      </c>
      <c r="L385" s="21">
        <v>0</v>
      </c>
      <c r="M385" s="9">
        <v>0</v>
      </c>
      <c r="N385" s="29"/>
      <c r="O385" s="29"/>
      <c r="P385" s="29"/>
      <c r="Q385" s="29"/>
      <c r="R385" s="29"/>
      <c r="S385" s="29"/>
      <c r="T385" s="29"/>
      <c r="U385" s="29"/>
      <c r="V385" s="29"/>
      <c r="W385" s="29"/>
      <c r="X385" s="29"/>
      <c r="Y385" s="29"/>
      <c r="Z385" s="29"/>
      <c r="AA385" s="29"/>
      <c r="AB385" s="29"/>
      <c r="AC385" s="29"/>
      <c r="AD385" s="29"/>
      <c r="AE385" s="29"/>
      <c r="AF385" s="29"/>
      <c r="AG385" s="29"/>
    </row>
    <row r="386" spans="1:33" ht="15.75" hidden="1" customHeight="1" x14ac:dyDescent="0.25">
      <c r="A386" s="21">
        <v>36</v>
      </c>
      <c r="B386" s="20"/>
      <c r="C386" s="9" t="s">
        <v>740</v>
      </c>
      <c r="D386" s="9" t="s">
        <v>816</v>
      </c>
      <c r="E386" s="102" t="s">
        <v>817</v>
      </c>
      <c r="F386" s="9" t="s">
        <v>788</v>
      </c>
      <c r="G386" s="9" t="s">
        <v>51</v>
      </c>
      <c r="H386" s="9">
        <v>5</v>
      </c>
      <c r="I386" s="9">
        <v>2</v>
      </c>
      <c r="J386" s="21">
        <f t="shared" si="47"/>
        <v>0</v>
      </c>
      <c r="K386" s="9">
        <v>0</v>
      </c>
      <c r="L386" s="21">
        <v>0</v>
      </c>
      <c r="M386" s="9">
        <v>0</v>
      </c>
      <c r="N386" s="29"/>
      <c r="O386" s="29"/>
      <c r="P386" s="29"/>
      <c r="Q386" s="29"/>
      <c r="R386" s="29"/>
      <c r="S386" s="29"/>
      <c r="T386" s="29"/>
      <c r="U386" s="29"/>
      <c r="V386" s="29"/>
      <c r="W386" s="29"/>
      <c r="X386" s="29"/>
      <c r="Y386" s="29"/>
      <c r="Z386" s="29"/>
      <c r="AA386" s="29"/>
      <c r="AB386" s="29"/>
      <c r="AC386" s="29"/>
      <c r="AD386" s="29"/>
      <c r="AE386" s="29"/>
      <c r="AF386" s="29"/>
      <c r="AG386" s="29"/>
    </row>
    <row r="387" spans="1:33" ht="15.75" hidden="1" customHeight="1" x14ac:dyDescent="0.25">
      <c r="A387" s="21">
        <v>37</v>
      </c>
      <c r="B387" s="20"/>
      <c r="C387" s="9" t="s">
        <v>740</v>
      </c>
      <c r="D387" s="9" t="s">
        <v>818</v>
      </c>
      <c r="E387" s="102" t="s">
        <v>819</v>
      </c>
      <c r="F387" s="9" t="s">
        <v>820</v>
      </c>
      <c r="G387" s="9" t="s">
        <v>51</v>
      </c>
      <c r="H387" s="9">
        <v>4</v>
      </c>
      <c r="I387" s="9">
        <v>4</v>
      </c>
      <c r="J387" s="21">
        <f t="shared" si="47"/>
        <v>4</v>
      </c>
      <c r="K387" s="9">
        <v>0</v>
      </c>
      <c r="L387" s="21">
        <v>0</v>
      </c>
      <c r="M387" s="9">
        <v>4</v>
      </c>
      <c r="N387" s="29"/>
      <c r="O387" s="29"/>
      <c r="P387" s="29"/>
      <c r="Q387" s="29"/>
      <c r="R387" s="29"/>
      <c r="S387" s="29"/>
      <c r="T387" s="29"/>
      <c r="U387" s="29"/>
      <c r="V387" s="29"/>
      <c r="W387" s="29"/>
      <c r="X387" s="29"/>
      <c r="Y387" s="29"/>
      <c r="Z387" s="29"/>
      <c r="AA387" s="29"/>
      <c r="AB387" s="29"/>
      <c r="AC387" s="29"/>
      <c r="AD387" s="29"/>
      <c r="AE387" s="29"/>
      <c r="AF387" s="29"/>
      <c r="AG387" s="29"/>
    </row>
    <row r="388" spans="1:33" ht="15.75" hidden="1" customHeight="1" x14ac:dyDescent="0.25">
      <c r="A388" s="21">
        <v>38</v>
      </c>
      <c r="B388" s="20"/>
      <c r="C388" s="9" t="s">
        <v>740</v>
      </c>
      <c r="D388" s="9" t="s">
        <v>821</v>
      </c>
      <c r="E388" s="102" t="s">
        <v>822</v>
      </c>
      <c r="F388" s="9" t="s">
        <v>823</v>
      </c>
      <c r="G388" s="9" t="s">
        <v>51</v>
      </c>
      <c r="H388" s="9">
        <v>2</v>
      </c>
      <c r="I388" s="9">
        <v>1</v>
      </c>
      <c r="J388" s="21">
        <f t="shared" si="47"/>
        <v>1</v>
      </c>
      <c r="K388" s="9">
        <v>0</v>
      </c>
      <c r="L388" s="21">
        <v>0</v>
      </c>
      <c r="M388" s="9">
        <v>1</v>
      </c>
      <c r="N388" s="29"/>
      <c r="O388" s="29"/>
      <c r="P388" s="29"/>
      <c r="Q388" s="29"/>
      <c r="R388" s="29"/>
      <c r="S388" s="29"/>
      <c r="T388" s="29"/>
      <c r="U388" s="29"/>
      <c r="V388" s="29"/>
      <c r="W388" s="29"/>
      <c r="X388" s="29"/>
      <c r="Y388" s="29"/>
      <c r="Z388" s="29"/>
      <c r="AA388" s="29"/>
      <c r="AB388" s="29"/>
      <c r="AC388" s="29"/>
      <c r="AD388" s="29"/>
      <c r="AE388" s="29"/>
      <c r="AF388" s="29"/>
      <c r="AG388" s="29"/>
    </row>
    <row r="389" spans="1:33" ht="15.75" hidden="1" customHeight="1" x14ac:dyDescent="0.25">
      <c r="A389" s="21">
        <v>39</v>
      </c>
      <c r="B389" s="20"/>
      <c r="C389" s="9" t="s">
        <v>740</v>
      </c>
      <c r="D389" s="9" t="s">
        <v>824</v>
      </c>
      <c r="E389" s="102" t="s">
        <v>825</v>
      </c>
      <c r="F389" s="9" t="s">
        <v>826</v>
      </c>
      <c r="G389" s="9" t="s">
        <v>388</v>
      </c>
      <c r="H389" s="9">
        <v>4</v>
      </c>
      <c r="I389" s="9">
        <v>1</v>
      </c>
      <c r="J389" s="21">
        <f t="shared" si="47"/>
        <v>1</v>
      </c>
      <c r="K389" s="9">
        <v>0</v>
      </c>
      <c r="L389" s="21">
        <v>0</v>
      </c>
      <c r="M389" s="9">
        <v>1</v>
      </c>
      <c r="N389" s="29"/>
      <c r="O389" s="29"/>
      <c r="P389" s="29"/>
      <c r="Q389" s="29"/>
      <c r="R389" s="29"/>
      <c r="S389" s="29"/>
      <c r="T389" s="29"/>
      <c r="U389" s="29"/>
      <c r="V389" s="29"/>
      <c r="W389" s="29"/>
      <c r="X389" s="29"/>
      <c r="Y389" s="29"/>
      <c r="Z389" s="29"/>
      <c r="AA389" s="29"/>
      <c r="AB389" s="29"/>
      <c r="AC389" s="29"/>
      <c r="AD389" s="29"/>
      <c r="AE389" s="29"/>
      <c r="AF389" s="29"/>
      <c r="AG389" s="29"/>
    </row>
    <row r="390" spans="1:33" ht="15.75" hidden="1" customHeight="1" x14ac:dyDescent="0.25">
      <c r="A390" s="62" t="s">
        <v>827</v>
      </c>
      <c r="B390" s="91"/>
      <c r="C390" s="62" t="s">
        <v>828</v>
      </c>
      <c r="D390" s="63"/>
      <c r="E390" s="123"/>
      <c r="F390" s="12"/>
      <c r="G390" s="63"/>
      <c r="H390" s="63"/>
      <c r="I390" s="63"/>
      <c r="J390" s="21">
        <f t="shared" si="47"/>
        <v>0</v>
      </c>
      <c r="K390" s="63"/>
      <c r="L390" s="63"/>
      <c r="M390" s="63"/>
      <c r="N390" s="52"/>
      <c r="O390" s="52"/>
      <c r="P390" s="52"/>
      <c r="Q390" s="52"/>
      <c r="R390" s="52"/>
      <c r="S390" s="52"/>
      <c r="T390" s="52"/>
      <c r="U390" s="52"/>
      <c r="V390" s="52"/>
      <c r="W390" s="52"/>
      <c r="X390" s="52"/>
      <c r="Y390" s="52"/>
      <c r="Z390" s="52"/>
      <c r="AA390" s="52"/>
      <c r="AB390" s="52"/>
      <c r="AC390" s="52"/>
      <c r="AD390" s="52"/>
      <c r="AE390" s="52"/>
      <c r="AF390" s="52"/>
      <c r="AG390" s="52"/>
    </row>
    <row r="391" spans="1:33" ht="15.75" hidden="1" customHeight="1" x14ac:dyDescent="0.25">
      <c r="A391" s="21">
        <v>1</v>
      </c>
      <c r="B391" s="20"/>
      <c r="C391" s="9" t="s">
        <v>828</v>
      </c>
      <c r="D391" s="9" t="s">
        <v>829</v>
      </c>
      <c r="E391" s="102" t="s">
        <v>830</v>
      </c>
      <c r="F391" s="9" t="s">
        <v>743</v>
      </c>
      <c r="G391" s="9" t="s">
        <v>388</v>
      </c>
      <c r="H391" s="9">
        <v>16</v>
      </c>
      <c r="I391" s="9">
        <v>1</v>
      </c>
      <c r="J391" s="21">
        <f t="shared" si="47"/>
        <v>0</v>
      </c>
      <c r="K391" s="9">
        <v>0</v>
      </c>
      <c r="L391" s="9">
        <v>0</v>
      </c>
      <c r="M391" s="9">
        <v>0</v>
      </c>
      <c r="N391" s="29"/>
      <c r="O391" s="29"/>
      <c r="P391" s="29"/>
      <c r="Q391" s="29"/>
      <c r="R391" s="29"/>
      <c r="S391" s="29"/>
      <c r="T391" s="29"/>
      <c r="U391" s="29"/>
      <c r="V391" s="29"/>
      <c r="W391" s="29"/>
      <c r="X391" s="29"/>
      <c r="Y391" s="29"/>
      <c r="Z391" s="29"/>
      <c r="AA391" s="29"/>
      <c r="AB391" s="29"/>
      <c r="AC391" s="29"/>
      <c r="AD391" s="29"/>
      <c r="AE391" s="29"/>
      <c r="AF391" s="29"/>
      <c r="AG391" s="29"/>
    </row>
    <row r="392" spans="1:33" ht="15.75" hidden="1" customHeight="1" x14ac:dyDescent="0.25">
      <c r="A392" s="21">
        <v>2</v>
      </c>
      <c r="B392" s="20"/>
      <c r="C392" s="9" t="s">
        <v>828</v>
      </c>
      <c r="D392" s="9" t="s">
        <v>831</v>
      </c>
      <c r="E392" s="102" t="s">
        <v>832</v>
      </c>
      <c r="F392" s="9" t="s">
        <v>743</v>
      </c>
      <c r="G392" s="9" t="s">
        <v>388</v>
      </c>
      <c r="H392" s="9">
        <v>8</v>
      </c>
      <c r="I392" s="9">
        <v>4</v>
      </c>
      <c r="J392" s="21">
        <f t="shared" si="47"/>
        <v>0</v>
      </c>
      <c r="K392" s="9">
        <v>0</v>
      </c>
      <c r="L392" s="9">
        <v>0</v>
      </c>
      <c r="M392" s="9">
        <v>0</v>
      </c>
      <c r="N392" s="29"/>
      <c r="O392" s="29"/>
      <c r="P392" s="29"/>
      <c r="Q392" s="29"/>
      <c r="R392" s="29"/>
      <c r="S392" s="29"/>
      <c r="T392" s="29"/>
      <c r="U392" s="29"/>
      <c r="V392" s="29"/>
      <c r="W392" s="29"/>
      <c r="X392" s="29"/>
      <c r="Y392" s="29"/>
      <c r="Z392" s="29"/>
      <c r="AA392" s="29"/>
      <c r="AB392" s="29"/>
      <c r="AC392" s="29"/>
      <c r="AD392" s="29"/>
      <c r="AE392" s="29"/>
      <c r="AF392" s="29"/>
      <c r="AG392" s="29"/>
    </row>
    <row r="393" spans="1:33" ht="15.75" hidden="1" customHeight="1" x14ac:dyDescent="0.25">
      <c r="A393" s="21">
        <v>3</v>
      </c>
      <c r="B393" s="20"/>
      <c r="C393" s="9" t="s">
        <v>828</v>
      </c>
      <c r="D393" s="9" t="s">
        <v>833</v>
      </c>
      <c r="E393" s="102" t="s">
        <v>834</v>
      </c>
      <c r="F393" s="9" t="s">
        <v>743</v>
      </c>
      <c r="G393" s="9" t="s">
        <v>388</v>
      </c>
      <c r="H393" s="9">
        <v>8</v>
      </c>
      <c r="I393" s="9">
        <v>4</v>
      </c>
      <c r="J393" s="21">
        <f t="shared" si="47"/>
        <v>0</v>
      </c>
      <c r="K393" s="9"/>
      <c r="L393" s="9"/>
      <c r="M393" s="9">
        <v>0</v>
      </c>
      <c r="N393" s="29"/>
      <c r="O393" s="29"/>
      <c r="P393" s="29"/>
      <c r="Q393" s="29"/>
      <c r="R393" s="29"/>
      <c r="S393" s="29"/>
      <c r="T393" s="29"/>
      <c r="U393" s="29"/>
      <c r="V393" s="29"/>
      <c r="W393" s="29"/>
      <c r="X393" s="29"/>
      <c r="Y393" s="29"/>
      <c r="Z393" s="29"/>
      <c r="AA393" s="29"/>
      <c r="AB393" s="29"/>
      <c r="AC393" s="29"/>
      <c r="AD393" s="29"/>
      <c r="AE393" s="29"/>
      <c r="AF393" s="29"/>
      <c r="AG393" s="29"/>
    </row>
    <row r="394" spans="1:33" ht="15.75" hidden="1" customHeight="1" x14ac:dyDescent="0.25">
      <c r="A394" s="21">
        <v>4</v>
      </c>
      <c r="B394" s="20"/>
      <c r="C394" s="9" t="s">
        <v>828</v>
      </c>
      <c r="D394" s="9" t="s">
        <v>835</v>
      </c>
      <c r="E394" s="102" t="s">
        <v>834</v>
      </c>
      <c r="F394" s="9" t="s">
        <v>743</v>
      </c>
      <c r="G394" s="9" t="s">
        <v>388</v>
      </c>
      <c r="H394" s="9">
        <v>6</v>
      </c>
      <c r="I394" s="9">
        <v>3</v>
      </c>
      <c r="J394" s="21">
        <f t="shared" si="47"/>
        <v>0</v>
      </c>
      <c r="K394" s="9"/>
      <c r="L394" s="9"/>
      <c r="M394" s="9">
        <v>0</v>
      </c>
      <c r="N394" s="29"/>
      <c r="O394" s="29"/>
      <c r="P394" s="29"/>
      <c r="Q394" s="29"/>
      <c r="R394" s="29"/>
      <c r="S394" s="29"/>
      <c r="T394" s="29"/>
      <c r="U394" s="29"/>
      <c r="V394" s="29"/>
      <c r="W394" s="29"/>
      <c r="X394" s="29"/>
      <c r="Y394" s="29"/>
      <c r="Z394" s="29"/>
      <c r="AA394" s="29"/>
      <c r="AB394" s="29"/>
      <c r="AC394" s="29"/>
      <c r="AD394" s="29"/>
      <c r="AE394" s="29"/>
      <c r="AF394" s="29"/>
      <c r="AG394" s="29"/>
    </row>
    <row r="395" spans="1:33" ht="15.75" hidden="1" customHeight="1" x14ac:dyDescent="0.25">
      <c r="A395" s="21">
        <v>6</v>
      </c>
      <c r="B395" s="20"/>
      <c r="C395" s="9" t="s">
        <v>828</v>
      </c>
      <c r="D395" s="9" t="s">
        <v>836</v>
      </c>
      <c r="E395" s="102" t="s">
        <v>837</v>
      </c>
      <c r="F395" s="9" t="s">
        <v>743</v>
      </c>
      <c r="G395" s="9" t="s">
        <v>51</v>
      </c>
      <c r="H395" s="9">
        <v>8</v>
      </c>
      <c r="I395" s="9">
        <v>1</v>
      </c>
      <c r="J395" s="21">
        <f t="shared" si="47"/>
        <v>0</v>
      </c>
      <c r="K395" s="9">
        <v>0</v>
      </c>
      <c r="L395" s="9">
        <v>0</v>
      </c>
      <c r="M395" s="9">
        <v>0</v>
      </c>
      <c r="N395" s="29"/>
      <c r="O395" s="29"/>
      <c r="P395" s="29"/>
      <c r="Q395" s="29"/>
      <c r="R395" s="29"/>
      <c r="S395" s="29"/>
      <c r="T395" s="29"/>
      <c r="U395" s="29"/>
      <c r="V395" s="29"/>
      <c r="W395" s="29"/>
      <c r="X395" s="29"/>
      <c r="Y395" s="29"/>
      <c r="Z395" s="29"/>
      <c r="AA395" s="29"/>
      <c r="AB395" s="29"/>
      <c r="AC395" s="29"/>
      <c r="AD395" s="29"/>
      <c r="AE395" s="29"/>
      <c r="AF395" s="29"/>
      <c r="AG395" s="29"/>
    </row>
    <row r="396" spans="1:33" ht="15.75" hidden="1" customHeight="1" x14ac:dyDescent="0.25">
      <c r="A396" s="21">
        <v>7</v>
      </c>
      <c r="B396" s="20"/>
      <c r="C396" s="9" t="s">
        <v>828</v>
      </c>
      <c r="D396" s="42" t="s">
        <v>838</v>
      </c>
      <c r="E396" s="102" t="s">
        <v>839</v>
      </c>
      <c r="F396" s="9" t="s">
        <v>758</v>
      </c>
      <c r="G396" s="9" t="s">
        <v>388</v>
      </c>
      <c r="H396" s="9">
        <v>32</v>
      </c>
      <c r="I396" s="9">
        <v>16</v>
      </c>
      <c r="J396" s="21">
        <f t="shared" si="47"/>
        <v>8</v>
      </c>
      <c r="K396" s="9">
        <v>0</v>
      </c>
      <c r="L396" s="9">
        <v>0</v>
      </c>
      <c r="M396" s="21">
        <v>8</v>
      </c>
      <c r="N396" s="29"/>
      <c r="O396" s="29"/>
      <c r="P396" s="29"/>
      <c r="Q396" s="29"/>
      <c r="R396" s="29"/>
      <c r="S396" s="29"/>
      <c r="T396" s="29"/>
      <c r="U396" s="29"/>
      <c r="V396" s="29"/>
      <c r="W396" s="29"/>
      <c r="X396" s="29"/>
      <c r="Y396" s="29"/>
      <c r="Z396" s="29"/>
      <c r="AA396" s="29"/>
      <c r="AB396" s="29"/>
      <c r="AC396" s="29"/>
      <c r="AD396" s="29"/>
      <c r="AE396" s="29"/>
      <c r="AF396" s="29"/>
      <c r="AG396" s="29"/>
    </row>
    <row r="397" spans="1:33" ht="15.75" hidden="1" customHeight="1" x14ac:dyDescent="0.25">
      <c r="A397" s="21">
        <v>8</v>
      </c>
      <c r="B397" s="20"/>
      <c r="C397" s="9" t="s">
        <v>828</v>
      </c>
      <c r="D397" s="9" t="s">
        <v>840</v>
      </c>
      <c r="E397" s="102" t="s">
        <v>841</v>
      </c>
      <c r="F397" s="9" t="s">
        <v>743</v>
      </c>
      <c r="G397" s="9" t="s">
        <v>388</v>
      </c>
      <c r="H397" s="9">
        <v>8</v>
      </c>
      <c r="I397" s="9">
        <v>1</v>
      </c>
      <c r="J397" s="21">
        <f t="shared" si="47"/>
        <v>0</v>
      </c>
      <c r="K397" s="9">
        <v>0</v>
      </c>
      <c r="L397" s="9">
        <v>0</v>
      </c>
      <c r="M397" s="9">
        <v>0</v>
      </c>
      <c r="N397" s="29"/>
      <c r="O397" s="29"/>
      <c r="P397" s="29"/>
      <c r="Q397" s="29"/>
      <c r="R397" s="29"/>
      <c r="S397" s="29"/>
      <c r="T397" s="29"/>
      <c r="U397" s="29"/>
      <c r="V397" s="29"/>
      <c r="W397" s="29"/>
      <c r="X397" s="29"/>
      <c r="Y397" s="29"/>
      <c r="Z397" s="29"/>
      <c r="AA397" s="29"/>
      <c r="AB397" s="29"/>
      <c r="AC397" s="29"/>
      <c r="AD397" s="29"/>
      <c r="AE397" s="29"/>
      <c r="AF397" s="29"/>
      <c r="AG397" s="29"/>
    </row>
    <row r="398" spans="1:33" ht="15.75" hidden="1" customHeight="1" x14ac:dyDescent="0.25">
      <c r="A398" s="21">
        <v>9</v>
      </c>
      <c r="B398" s="20"/>
      <c r="C398" s="9" t="s">
        <v>828</v>
      </c>
      <c r="D398" s="9" t="s">
        <v>842</v>
      </c>
      <c r="E398" s="122" t="s">
        <v>843</v>
      </c>
      <c r="F398" s="9" t="s">
        <v>844</v>
      </c>
      <c r="G398" s="9" t="s">
        <v>51</v>
      </c>
      <c r="H398" s="9">
        <v>5</v>
      </c>
      <c r="I398" s="9">
        <v>1</v>
      </c>
      <c r="J398" s="21">
        <f t="shared" si="47"/>
        <v>0</v>
      </c>
      <c r="K398" s="9">
        <v>0</v>
      </c>
      <c r="L398" s="9">
        <v>0</v>
      </c>
      <c r="M398" s="9">
        <v>0</v>
      </c>
      <c r="N398" s="29"/>
      <c r="O398" s="29"/>
      <c r="P398" s="29"/>
      <c r="Q398" s="29"/>
      <c r="R398" s="29"/>
      <c r="S398" s="29"/>
      <c r="T398" s="29"/>
      <c r="U398" s="29"/>
      <c r="V398" s="29"/>
      <c r="W398" s="29"/>
      <c r="X398" s="29"/>
      <c r="Y398" s="29"/>
      <c r="Z398" s="29"/>
      <c r="AA398" s="29"/>
      <c r="AB398" s="29"/>
      <c r="AC398" s="29"/>
      <c r="AD398" s="29"/>
      <c r="AE398" s="29"/>
      <c r="AF398" s="29"/>
      <c r="AG398" s="29"/>
    </row>
    <row r="399" spans="1:33" ht="15.75" hidden="1" customHeight="1" x14ac:dyDescent="0.25">
      <c r="A399" s="21">
        <v>13</v>
      </c>
      <c r="B399" s="20"/>
      <c r="C399" s="9" t="s">
        <v>828</v>
      </c>
      <c r="D399" s="9" t="s">
        <v>845</v>
      </c>
      <c r="E399" s="102" t="s">
        <v>846</v>
      </c>
      <c r="F399" s="9" t="s">
        <v>844</v>
      </c>
      <c r="G399" s="9" t="s">
        <v>51</v>
      </c>
      <c r="H399" s="9">
        <v>10</v>
      </c>
      <c r="I399" s="9">
        <v>2</v>
      </c>
      <c r="J399" s="21">
        <f t="shared" si="47"/>
        <v>0</v>
      </c>
      <c r="K399" s="9">
        <v>0</v>
      </c>
      <c r="L399" s="9">
        <v>0</v>
      </c>
      <c r="M399" s="9">
        <v>0</v>
      </c>
      <c r="N399" s="29"/>
      <c r="O399" s="29"/>
      <c r="P399" s="29"/>
      <c r="Q399" s="29"/>
      <c r="R399" s="29"/>
      <c r="S399" s="29"/>
      <c r="T399" s="29"/>
      <c r="U399" s="29"/>
      <c r="V399" s="29"/>
      <c r="W399" s="29"/>
      <c r="X399" s="29"/>
      <c r="Y399" s="29"/>
      <c r="Z399" s="29"/>
      <c r="AA399" s="29"/>
      <c r="AB399" s="29"/>
      <c r="AC399" s="29"/>
      <c r="AD399" s="29"/>
      <c r="AE399" s="29"/>
      <c r="AF399" s="29"/>
      <c r="AG399" s="29"/>
    </row>
    <row r="400" spans="1:33" ht="51.75" hidden="1" customHeight="1" x14ac:dyDescent="0.25">
      <c r="A400" s="21">
        <v>18</v>
      </c>
      <c r="B400" s="20"/>
      <c r="C400" s="9" t="s">
        <v>828</v>
      </c>
      <c r="D400" s="9" t="s">
        <v>847</v>
      </c>
      <c r="E400" s="102" t="s">
        <v>848</v>
      </c>
      <c r="F400" s="9" t="s">
        <v>844</v>
      </c>
      <c r="G400" s="9" t="s">
        <v>51</v>
      </c>
      <c r="H400" s="9">
        <v>10</v>
      </c>
      <c r="I400" s="9">
        <v>2</v>
      </c>
      <c r="J400" s="21">
        <f t="shared" si="47"/>
        <v>0</v>
      </c>
      <c r="K400" s="9">
        <v>0</v>
      </c>
      <c r="L400" s="9">
        <v>0</v>
      </c>
      <c r="M400" s="9">
        <v>0</v>
      </c>
      <c r="N400" s="29"/>
      <c r="O400" s="29"/>
      <c r="P400" s="29"/>
      <c r="Q400" s="29"/>
      <c r="R400" s="29"/>
      <c r="S400" s="29"/>
      <c r="T400" s="29"/>
      <c r="U400" s="29"/>
      <c r="V400" s="29"/>
      <c r="W400" s="29"/>
      <c r="X400" s="29"/>
      <c r="Y400" s="29"/>
      <c r="Z400" s="29"/>
      <c r="AA400" s="29"/>
      <c r="AB400" s="29"/>
      <c r="AC400" s="29"/>
      <c r="AD400" s="29"/>
      <c r="AE400" s="29"/>
      <c r="AF400" s="29"/>
      <c r="AG400" s="29"/>
    </row>
    <row r="401" spans="1:33" ht="15.75" hidden="1" customHeight="1" x14ac:dyDescent="0.25">
      <c r="A401" s="21">
        <v>19</v>
      </c>
      <c r="B401" s="20"/>
      <c r="C401" s="9" t="s">
        <v>828</v>
      </c>
      <c r="D401" s="9" t="s">
        <v>849</v>
      </c>
      <c r="E401" s="102" t="s">
        <v>850</v>
      </c>
      <c r="F401" s="9" t="s">
        <v>844</v>
      </c>
      <c r="G401" s="9" t="s">
        <v>51</v>
      </c>
      <c r="H401" s="9">
        <v>10</v>
      </c>
      <c r="I401" s="9">
        <v>2</v>
      </c>
      <c r="J401" s="21">
        <f t="shared" si="47"/>
        <v>0</v>
      </c>
      <c r="K401" s="9">
        <v>0</v>
      </c>
      <c r="L401" s="9">
        <v>0</v>
      </c>
      <c r="M401" s="9">
        <v>0</v>
      </c>
      <c r="N401" s="29"/>
      <c r="O401" s="29"/>
      <c r="P401" s="29"/>
      <c r="Q401" s="29"/>
      <c r="R401" s="29"/>
      <c r="S401" s="29"/>
      <c r="T401" s="29"/>
      <c r="U401" s="29"/>
      <c r="V401" s="29"/>
      <c r="W401" s="29"/>
      <c r="X401" s="29"/>
      <c r="Y401" s="29"/>
      <c r="Z401" s="29"/>
      <c r="AA401" s="29"/>
      <c r="AB401" s="29"/>
      <c r="AC401" s="29"/>
      <c r="AD401" s="29"/>
      <c r="AE401" s="29"/>
      <c r="AF401" s="29"/>
      <c r="AG401" s="29"/>
    </row>
    <row r="402" spans="1:33" ht="15.75" hidden="1" customHeight="1" x14ac:dyDescent="0.25">
      <c r="A402" s="21">
        <v>20</v>
      </c>
      <c r="B402" s="20"/>
      <c r="C402" s="9" t="s">
        <v>828</v>
      </c>
      <c r="D402" s="9" t="s">
        <v>851</v>
      </c>
      <c r="E402" s="102" t="s">
        <v>852</v>
      </c>
      <c r="F402" s="9" t="s">
        <v>853</v>
      </c>
      <c r="G402" s="9" t="s">
        <v>51</v>
      </c>
      <c r="H402" s="9">
        <v>10</v>
      </c>
      <c r="I402" s="9">
        <v>2</v>
      </c>
      <c r="J402" s="21">
        <f t="shared" si="47"/>
        <v>0</v>
      </c>
      <c r="K402" s="9">
        <v>0</v>
      </c>
      <c r="L402" s="9">
        <v>0</v>
      </c>
      <c r="M402" s="9">
        <v>0</v>
      </c>
      <c r="N402" s="29"/>
      <c r="O402" s="29"/>
      <c r="P402" s="29"/>
      <c r="Q402" s="29"/>
      <c r="R402" s="29"/>
      <c r="S402" s="29"/>
      <c r="T402" s="29"/>
      <c r="U402" s="29"/>
      <c r="V402" s="29"/>
      <c r="W402" s="29"/>
      <c r="X402" s="29"/>
      <c r="Y402" s="29"/>
      <c r="Z402" s="29"/>
      <c r="AA402" s="29"/>
      <c r="AB402" s="29"/>
      <c r="AC402" s="29"/>
      <c r="AD402" s="29"/>
      <c r="AE402" s="29"/>
      <c r="AF402" s="29"/>
      <c r="AG402" s="29"/>
    </row>
    <row r="403" spans="1:33" ht="15.75" hidden="1" customHeight="1" x14ac:dyDescent="0.25">
      <c r="A403" s="21">
        <v>21</v>
      </c>
      <c r="B403" s="20"/>
      <c r="C403" s="9" t="s">
        <v>828</v>
      </c>
      <c r="D403" s="9" t="s">
        <v>854</v>
      </c>
      <c r="E403" s="102" t="s">
        <v>855</v>
      </c>
      <c r="F403" s="9" t="s">
        <v>853</v>
      </c>
      <c r="G403" s="9" t="s">
        <v>51</v>
      </c>
      <c r="H403" s="9">
        <v>10</v>
      </c>
      <c r="I403" s="9">
        <v>2</v>
      </c>
      <c r="J403" s="21">
        <f t="shared" si="47"/>
        <v>0</v>
      </c>
      <c r="K403" s="9">
        <v>0</v>
      </c>
      <c r="L403" s="9">
        <v>0</v>
      </c>
      <c r="M403" s="9">
        <v>0</v>
      </c>
      <c r="N403" s="29"/>
      <c r="O403" s="29"/>
      <c r="P403" s="29"/>
      <c r="Q403" s="29"/>
      <c r="R403" s="29"/>
      <c r="S403" s="29"/>
      <c r="T403" s="29"/>
      <c r="U403" s="29"/>
      <c r="V403" s="29"/>
      <c r="W403" s="29"/>
      <c r="X403" s="29"/>
      <c r="Y403" s="29"/>
      <c r="Z403" s="29"/>
      <c r="AA403" s="29"/>
      <c r="AB403" s="29"/>
      <c r="AC403" s="29"/>
      <c r="AD403" s="29"/>
      <c r="AE403" s="29"/>
      <c r="AF403" s="29"/>
      <c r="AG403" s="29"/>
    </row>
    <row r="404" spans="1:33" ht="15.75" hidden="1" customHeight="1" x14ac:dyDescent="0.25">
      <c r="A404" s="21">
        <v>23</v>
      </c>
      <c r="B404" s="20"/>
      <c r="C404" s="9" t="s">
        <v>828</v>
      </c>
      <c r="D404" s="9" t="s">
        <v>856</v>
      </c>
      <c r="E404" s="102" t="s">
        <v>857</v>
      </c>
      <c r="F404" s="9" t="s">
        <v>844</v>
      </c>
      <c r="G404" s="9" t="s">
        <v>51</v>
      </c>
      <c r="H404" s="9">
        <v>10</v>
      </c>
      <c r="I404" s="9">
        <v>2</v>
      </c>
      <c r="J404" s="21">
        <f t="shared" si="47"/>
        <v>0</v>
      </c>
      <c r="K404" s="9">
        <v>0</v>
      </c>
      <c r="L404" s="9">
        <v>0</v>
      </c>
      <c r="M404" s="9">
        <v>0</v>
      </c>
      <c r="N404" s="29"/>
      <c r="O404" s="29"/>
      <c r="P404" s="29"/>
      <c r="Q404" s="29"/>
      <c r="R404" s="29"/>
      <c r="S404" s="29"/>
      <c r="T404" s="29"/>
      <c r="U404" s="29"/>
      <c r="V404" s="29"/>
      <c r="W404" s="29"/>
      <c r="X404" s="29"/>
      <c r="Y404" s="29"/>
      <c r="Z404" s="29"/>
      <c r="AA404" s="29"/>
      <c r="AB404" s="29"/>
      <c r="AC404" s="29"/>
      <c r="AD404" s="29"/>
      <c r="AE404" s="29"/>
      <c r="AF404" s="29"/>
      <c r="AG404" s="29"/>
    </row>
    <row r="405" spans="1:33" ht="15.75" hidden="1" customHeight="1" x14ac:dyDescent="0.25">
      <c r="A405" s="21">
        <v>24</v>
      </c>
      <c r="B405" s="20"/>
      <c r="C405" s="9" t="s">
        <v>828</v>
      </c>
      <c r="D405" s="9" t="s">
        <v>858</v>
      </c>
      <c r="E405" s="102" t="s">
        <v>859</v>
      </c>
      <c r="F405" s="9" t="s">
        <v>853</v>
      </c>
      <c r="G405" s="9" t="s">
        <v>51</v>
      </c>
      <c r="H405" s="9">
        <v>10</v>
      </c>
      <c r="I405" s="9">
        <v>2</v>
      </c>
      <c r="J405" s="21">
        <f t="shared" si="47"/>
        <v>0</v>
      </c>
      <c r="K405" s="9">
        <v>0</v>
      </c>
      <c r="L405" s="9">
        <v>0</v>
      </c>
      <c r="M405" s="9">
        <v>0</v>
      </c>
      <c r="N405" s="29"/>
      <c r="O405" s="29"/>
      <c r="P405" s="29"/>
      <c r="Q405" s="29"/>
      <c r="R405" s="29"/>
      <c r="S405" s="29"/>
      <c r="T405" s="29"/>
      <c r="U405" s="29"/>
      <c r="V405" s="29"/>
      <c r="W405" s="29"/>
      <c r="X405" s="29"/>
      <c r="Y405" s="29"/>
      <c r="Z405" s="29"/>
      <c r="AA405" s="29"/>
      <c r="AB405" s="29"/>
      <c r="AC405" s="29"/>
      <c r="AD405" s="29"/>
      <c r="AE405" s="29"/>
      <c r="AF405" s="29"/>
      <c r="AG405" s="29"/>
    </row>
    <row r="406" spans="1:33" ht="15.75" hidden="1" customHeight="1" x14ac:dyDescent="0.25">
      <c r="A406" s="21">
        <v>25</v>
      </c>
      <c r="B406" s="20"/>
      <c r="C406" s="9" t="s">
        <v>828</v>
      </c>
      <c r="D406" s="9" t="s">
        <v>860</v>
      </c>
      <c r="E406" s="102" t="s">
        <v>861</v>
      </c>
      <c r="F406" s="9" t="s">
        <v>853</v>
      </c>
      <c r="G406" s="9" t="s">
        <v>51</v>
      </c>
      <c r="H406" s="9">
        <v>10</v>
      </c>
      <c r="I406" s="9">
        <v>2</v>
      </c>
      <c r="J406" s="21">
        <f t="shared" si="47"/>
        <v>0</v>
      </c>
      <c r="K406" s="9">
        <v>0</v>
      </c>
      <c r="L406" s="9">
        <v>0</v>
      </c>
      <c r="M406" s="9">
        <v>0</v>
      </c>
      <c r="N406" s="29"/>
      <c r="O406" s="29"/>
      <c r="P406" s="29"/>
      <c r="Q406" s="29"/>
      <c r="R406" s="29"/>
      <c r="S406" s="29"/>
      <c r="T406" s="29"/>
      <c r="U406" s="29"/>
      <c r="V406" s="29"/>
      <c r="W406" s="29"/>
      <c r="X406" s="29"/>
      <c r="Y406" s="29"/>
      <c r="Z406" s="29"/>
      <c r="AA406" s="29"/>
      <c r="AB406" s="29"/>
      <c r="AC406" s="29"/>
      <c r="AD406" s="29"/>
      <c r="AE406" s="29"/>
      <c r="AF406" s="29"/>
      <c r="AG406" s="29"/>
    </row>
    <row r="407" spans="1:33" ht="15.75" hidden="1" customHeight="1" x14ac:dyDescent="0.25">
      <c r="A407" s="21">
        <v>26</v>
      </c>
      <c r="B407" s="20"/>
      <c r="C407" s="9" t="s">
        <v>828</v>
      </c>
      <c r="D407" s="9" t="s">
        <v>862</v>
      </c>
      <c r="E407" s="102" t="s">
        <v>863</v>
      </c>
      <c r="F407" s="9" t="s">
        <v>853</v>
      </c>
      <c r="G407" s="9" t="s">
        <v>51</v>
      </c>
      <c r="H407" s="9">
        <v>10</v>
      </c>
      <c r="I407" s="9">
        <v>2</v>
      </c>
      <c r="J407" s="21">
        <f t="shared" si="47"/>
        <v>0</v>
      </c>
      <c r="K407" s="9">
        <v>0</v>
      </c>
      <c r="L407" s="9">
        <v>0</v>
      </c>
      <c r="M407" s="9">
        <v>0</v>
      </c>
      <c r="N407" s="29"/>
      <c r="O407" s="29"/>
      <c r="P407" s="29"/>
      <c r="Q407" s="29"/>
      <c r="R407" s="29"/>
      <c r="S407" s="29"/>
      <c r="T407" s="29"/>
      <c r="U407" s="29"/>
      <c r="V407" s="29"/>
      <c r="W407" s="29"/>
      <c r="X407" s="29"/>
      <c r="Y407" s="29"/>
      <c r="Z407" s="29"/>
      <c r="AA407" s="29"/>
      <c r="AB407" s="29"/>
      <c r="AC407" s="29"/>
      <c r="AD407" s="29"/>
      <c r="AE407" s="29"/>
      <c r="AF407" s="29"/>
      <c r="AG407" s="29"/>
    </row>
    <row r="408" spans="1:33" ht="15.75" hidden="1" customHeight="1" x14ac:dyDescent="0.25">
      <c r="A408" s="21">
        <v>30</v>
      </c>
      <c r="B408" s="20"/>
      <c r="C408" s="9" t="s">
        <v>828</v>
      </c>
      <c r="D408" s="9" t="s">
        <v>864</v>
      </c>
      <c r="E408" s="102" t="s">
        <v>865</v>
      </c>
      <c r="F408" s="9" t="s">
        <v>844</v>
      </c>
      <c r="G408" s="9" t="s">
        <v>51</v>
      </c>
      <c r="H408" s="9">
        <v>10</v>
      </c>
      <c r="I408" s="9">
        <v>2</v>
      </c>
      <c r="J408" s="21">
        <f t="shared" si="47"/>
        <v>0</v>
      </c>
      <c r="K408" s="9">
        <v>0</v>
      </c>
      <c r="L408" s="9">
        <v>0</v>
      </c>
      <c r="M408" s="9">
        <v>0</v>
      </c>
      <c r="N408" s="29"/>
      <c r="O408" s="29"/>
      <c r="P408" s="29"/>
      <c r="Q408" s="29"/>
      <c r="R408" s="29"/>
      <c r="S408" s="29"/>
      <c r="T408" s="29"/>
      <c r="U408" s="29"/>
      <c r="V408" s="29"/>
      <c r="W408" s="29"/>
      <c r="X408" s="29"/>
      <c r="Y408" s="29"/>
      <c r="Z408" s="29"/>
      <c r="AA408" s="29"/>
      <c r="AB408" s="29"/>
      <c r="AC408" s="29"/>
      <c r="AD408" s="29"/>
      <c r="AE408" s="29"/>
      <c r="AF408" s="29"/>
      <c r="AG408" s="29"/>
    </row>
    <row r="409" spans="1:33" ht="15.75" hidden="1" customHeight="1" x14ac:dyDescent="0.25">
      <c r="A409" s="21">
        <v>31</v>
      </c>
      <c r="B409" s="20"/>
      <c r="C409" s="9" t="s">
        <v>828</v>
      </c>
      <c r="D409" s="9" t="s">
        <v>866</v>
      </c>
      <c r="E409" s="102" t="s">
        <v>867</v>
      </c>
      <c r="F409" s="9" t="s">
        <v>853</v>
      </c>
      <c r="G409" s="9" t="s">
        <v>51</v>
      </c>
      <c r="H409" s="9">
        <v>10</v>
      </c>
      <c r="I409" s="9">
        <v>2</v>
      </c>
      <c r="J409" s="21">
        <f t="shared" si="47"/>
        <v>0</v>
      </c>
      <c r="K409" s="9">
        <v>0</v>
      </c>
      <c r="L409" s="9">
        <v>0</v>
      </c>
      <c r="M409" s="9">
        <v>0</v>
      </c>
      <c r="N409" s="29"/>
      <c r="O409" s="29"/>
      <c r="P409" s="29"/>
      <c r="Q409" s="29"/>
      <c r="R409" s="29"/>
      <c r="S409" s="29"/>
      <c r="T409" s="29"/>
      <c r="U409" s="29"/>
      <c r="V409" s="29"/>
      <c r="W409" s="29"/>
      <c r="X409" s="29"/>
      <c r="Y409" s="29"/>
      <c r="Z409" s="29"/>
      <c r="AA409" s="29"/>
      <c r="AB409" s="29"/>
      <c r="AC409" s="29"/>
      <c r="AD409" s="29"/>
      <c r="AE409" s="29"/>
      <c r="AF409" s="29"/>
      <c r="AG409" s="29"/>
    </row>
    <row r="410" spans="1:33" ht="15.75" hidden="1" customHeight="1" x14ac:dyDescent="0.25">
      <c r="A410" s="21">
        <v>32</v>
      </c>
      <c r="B410" s="20"/>
      <c r="C410" s="9" t="s">
        <v>828</v>
      </c>
      <c r="D410" s="9" t="s">
        <v>868</v>
      </c>
      <c r="E410" s="102" t="s">
        <v>869</v>
      </c>
      <c r="F410" s="9" t="s">
        <v>853</v>
      </c>
      <c r="G410" s="9" t="s">
        <v>51</v>
      </c>
      <c r="H410" s="9">
        <v>10</v>
      </c>
      <c r="I410" s="9">
        <v>2</v>
      </c>
      <c r="J410" s="21">
        <f t="shared" si="47"/>
        <v>0</v>
      </c>
      <c r="K410" s="9">
        <v>0</v>
      </c>
      <c r="L410" s="9">
        <v>1</v>
      </c>
      <c r="M410" s="9">
        <v>0</v>
      </c>
      <c r="N410" s="29"/>
      <c r="O410" s="29"/>
      <c r="P410" s="29"/>
      <c r="Q410" s="29"/>
      <c r="R410" s="29"/>
      <c r="S410" s="29"/>
      <c r="T410" s="29"/>
      <c r="U410" s="29"/>
      <c r="V410" s="29"/>
      <c r="W410" s="29"/>
      <c r="X410" s="29"/>
      <c r="Y410" s="29"/>
      <c r="Z410" s="29"/>
      <c r="AA410" s="29"/>
      <c r="AB410" s="29"/>
      <c r="AC410" s="29"/>
      <c r="AD410" s="29"/>
      <c r="AE410" s="29"/>
      <c r="AF410" s="29"/>
      <c r="AG410" s="29"/>
    </row>
    <row r="411" spans="1:33" ht="15.75" hidden="1" customHeight="1" x14ac:dyDescent="0.25">
      <c r="A411" s="21">
        <v>33</v>
      </c>
      <c r="B411" s="20"/>
      <c r="C411" s="9" t="s">
        <v>828</v>
      </c>
      <c r="D411" s="9" t="s">
        <v>870</v>
      </c>
      <c r="E411" s="102" t="s">
        <v>871</v>
      </c>
      <c r="F411" s="9" t="s">
        <v>844</v>
      </c>
      <c r="G411" s="9" t="s">
        <v>51</v>
      </c>
      <c r="H411" s="9">
        <v>10</v>
      </c>
      <c r="I411" s="9">
        <v>2</v>
      </c>
      <c r="J411" s="21">
        <f t="shared" si="47"/>
        <v>0</v>
      </c>
      <c r="K411" s="9">
        <v>0</v>
      </c>
      <c r="L411" s="9">
        <v>0</v>
      </c>
      <c r="M411" s="9">
        <v>0</v>
      </c>
      <c r="N411" s="29"/>
      <c r="O411" s="29"/>
      <c r="P411" s="29"/>
      <c r="Q411" s="29"/>
      <c r="R411" s="29"/>
      <c r="S411" s="29"/>
      <c r="T411" s="29"/>
      <c r="U411" s="29"/>
      <c r="V411" s="29"/>
      <c r="W411" s="29"/>
      <c r="X411" s="29"/>
      <c r="Y411" s="29"/>
      <c r="Z411" s="29"/>
      <c r="AA411" s="29"/>
      <c r="AB411" s="29"/>
      <c r="AC411" s="29"/>
      <c r="AD411" s="29"/>
      <c r="AE411" s="29"/>
      <c r="AF411" s="29"/>
      <c r="AG411" s="29"/>
    </row>
    <row r="412" spans="1:33" ht="15.75" hidden="1" customHeight="1" x14ac:dyDescent="0.25">
      <c r="A412" s="21">
        <v>34</v>
      </c>
      <c r="B412" s="20"/>
      <c r="C412" s="9" t="s">
        <v>828</v>
      </c>
      <c r="D412" s="9" t="s">
        <v>872</v>
      </c>
      <c r="E412" s="102" t="s">
        <v>873</v>
      </c>
      <c r="F412" s="9" t="s">
        <v>853</v>
      </c>
      <c r="G412" s="9" t="s">
        <v>51</v>
      </c>
      <c r="H412" s="9">
        <v>10</v>
      </c>
      <c r="I412" s="9">
        <v>2</v>
      </c>
      <c r="J412" s="21">
        <f t="shared" si="47"/>
        <v>0</v>
      </c>
      <c r="K412" s="9">
        <v>0</v>
      </c>
      <c r="L412" s="9">
        <v>0</v>
      </c>
      <c r="M412" s="9">
        <v>0</v>
      </c>
      <c r="N412" s="29"/>
      <c r="O412" s="29"/>
      <c r="P412" s="29"/>
      <c r="Q412" s="29"/>
      <c r="R412" s="29"/>
      <c r="S412" s="29"/>
      <c r="T412" s="29"/>
      <c r="U412" s="29"/>
      <c r="V412" s="29"/>
      <c r="W412" s="29"/>
      <c r="X412" s="29"/>
      <c r="Y412" s="29"/>
      <c r="Z412" s="29"/>
      <c r="AA412" s="29"/>
      <c r="AB412" s="29"/>
      <c r="AC412" s="29"/>
      <c r="AD412" s="29"/>
      <c r="AE412" s="29"/>
      <c r="AF412" s="29"/>
      <c r="AG412" s="29"/>
    </row>
    <row r="413" spans="1:33" ht="15.75" hidden="1" customHeight="1" x14ac:dyDescent="0.25">
      <c r="A413" s="21">
        <v>35</v>
      </c>
      <c r="B413" s="20"/>
      <c r="C413" s="9" t="s">
        <v>828</v>
      </c>
      <c r="D413" s="9" t="s">
        <v>874</v>
      </c>
      <c r="E413" s="102" t="s">
        <v>875</v>
      </c>
      <c r="F413" s="9" t="s">
        <v>876</v>
      </c>
      <c r="G413" s="9" t="s">
        <v>51</v>
      </c>
      <c r="H413" s="9">
        <v>86</v>
      </c>
      <c r="I413" s="9">
        <v>40</v>
      </c>
      <c r="J413" s="21">
        <f t="shared" si="47"/>
        <v>0</v>
      </c>
      <c r="K413" s="9">
        <v>20</v>
      </c>
      <c r="L413" s="9"/>
      <c r="M413" s="9">
        <v>0</v>
      </c>
      <c r="N413" s="29"/>
      <c r="O413" s="29"/>
      <c r="P413" s="29"/>
      <c r="Q413" s="29"/>
      <c r="R413" s="29"/>
      <c r="S413" s="29"/>
      <c r="T413" s="29"/>
      <c r="U413" s="29"/>
      <c r="V413" s="29"/>
      <c r="W413" s="29"/>
      <c r="X413" s="29"/>
      <c r="Y413" s="29"/>
      <c r="Z413" s="29"/>
      <c r="AA413" s="29"/>
      <c r="AB413" s="29"/>
      <c r="AC413" s="29"/>
      <c r="AD413" s="29"/>
      <c r="AE413" s="29"/>
      <c r="AF413" s="29"/>
      <c r="AG413" s="29"/>
    </row>
    <row r="414" spans="1:33" ht="15.75" hidden="1" customHeight="1" x14ac:dyDescent="0.25">
      <c r="A414" s="21">
        <v>36</v>
      </c>
      <c r="B414" s="20"/>
      <c r="C414" s="9" t="s">
        <v>828</v>
      </c>
      <c r="D414" s="9" t="s">
        <v>877</v>
      </c>
      <c r="E414" s="102" t="s">
        <v>878</v>
      </c>
      <c r="F414" s="9" t="s">
        <v>844</v>
      </c>
      <c r="G414" s="9" t="s">
        <v>388</v>
      </c>
      <c r="H414" s="9">
        <v>2</v>
      </c>
      <c r="I414" s="9">
        <v>1</v>
      </c>
      <c r="J414" s="21">
        <f t="shared" si="47"/>
        <v>0</v>
      </c>
      <c r="K414" s="9">
        <v>0</v>
      </c>
      <c r="L414" s="9">
        <v>0</v>
      </c>
      <c r="M414" s="9">
        <v>0</v>
      </c>
      <c r="N414" s="29"/>
      <c r="O414" s="29"/>
      <c r="P414" s="29"/>
      <c r="Q414" s="29"/>
      <c r="R414" s="29"/>
      <c r="S414" s="29"/>
      <c r="T414" s="29"/>
      <c r="U414" s="29"/>
      <c r="V414" s="29"/>
      <c r="W414" s="29"/>
      <c r="X414" s="29"/>
      <c r="Y414" s="29"/>
      <c r="Z414" s="29"/>
      <c r="AA414" s="29"/>
      <c r="AB414" s="29"/>
      <c r="AC414" s="29"/>
      <c r="AD414" s="29"/>
      <c r="AE414" s="29"/>
      <c r="AF414" s="29"/>
      <c r="AG414" s="29"/>
    </row>
    <row r="415" spans="1:33" ht="15.75" hidden="1" customHeight="1" x14ac:dyDescent="0.25">
      <c r="A415" s="62" t="s">
        <v>879</v>
      </c>
      <c r="B415" s="4"/>
      <c r="C415" s="3" t="s">
        <v>880</v>
      </c>
      <c r="D415" s="8"/>
      <c r="E415" s="123"/>
      <c r="F415" s="12"/>
      <c r="G415" s="8"/>
      <c r="H415" s="8"/>
      <c r="I415" s="8"/>
      <c r="J415" s="21">
        <f t="shared" si="47"/>
        <v>0</v>
      </c>
      <c r="K415" s="8"/>
      <c r="L415" s="8"/>
      <c r="M415" s="8"/>
      <c r="N415" s="64"/>
      <c r="O415" s="64"/>
      <c r="P415" s="64"/>
      <c r="Q415" s="64"/>
      <c r="R415" s="64"/>
      <c r="S415" s="64"/>
      <c r="T415" s="64"/>
      <c r="U415" s="64"/>
      <c r="V415" s="64"/>
      <c r="W415" s="64"/>
      <c r="X415" s="64"/>
      <c r="Y415" s="64"/>
      <c r="Z415" s="64"/>
      <c r="AA415" s="64"/>
      <c r="AB415" s="64"/>
      <c r="AC415" s="64"/>
      <c r="AD415" s="64"/>
      <c r="AE415" s="64"/>
      <c r="AF415" s="64"/>
      <c r="AG415" s="64"/>
    </row>
    <row r="416" spans="1:33" ht="15.75" hidden="1" customHeight="1" x14ac:dyDescent="0.25">
      <c r="A416" s="9">
        <v>1</v>
      </c>
      <c r="B416" s="20"/>
      <c r="C416" s="9" t="s">
        <v>881</v>
      </c>
      <c r="D416" s="9" t="s">
        <v>882</v>
      </c>
      <c r="E416" s="102" t="s">
        <v>883</v>
      </c>
      <c r="F416" s="9" t="s">
        <v>746</v>
      </c>
      <c r="G416" s="9" t="s">
        <v>51</v>
      </c>
      <c r="H416" s="9">
        <v>2</v>
      </c>
      <c r="I416" s="9">
        <v>1</v>
      </c>
      <c r="J416" s="21">
        <f t="shared" si="47"/>
        <v>0</v>
      </c>
      <c r="K416" s="9">
        <v>0</v>
      </c>
      <c r="L416" s="9">
        <v>0</v>
      </c>
      <c r="M416" s="9">
        <v>0</v>
      </c>
      <c r="N416" s="45"/>
      <c r="O416" s="45"/>
      <c r="P416" s="45"/>
      <c r="Q416" s="45"/>
      <c r="R416" s="45"/>
      <c r="S416" s="45"/>
      <c r="T416" s="45"/>
      <c r="U416" s="45"/>
      <c r="V416" s="45"/>
      <c r="W416" s="45"/>
      <c r="X416" s="45"/>
      <c r="Y416" s="45"/>
      <c r="Z416" s="45"/>
      <c r="AA416" s="45"/>
      <c r="AB416" s="45"/>
      <c r="AC416" s="45"/>
      <c r="AD416" s="45"/>
      <c r="AE416" s="45"/>
      <c r="AF416" s="45"/>
      <c r="AG416" s="45"/>
    </row>
    <row r="417" spans="1:33" ht="15.75" hidden="1" customHeight="1" x14ac:dyDescent="0.25">
      <c r="A417" s="9">
        <v>2</v>
      </c>
      <c r="B417" s="20"/>
      <c r="C417" s="9" t="s">
        <v>881</v>
      </c>
      <c r="D417" s="9" t="s">
        <v>741</v>
      </c>
      <c r="E417" s="102" t="s">
        <v>884</v>
      </c>
      <c r="F417" s="9" t="s">
        <v>885</v>
      </c>
      <c r="G417" s="9" t="s">
        <v>51</v>
      </c>
      <c r="H417" s="9">
        <v>8</v>
      </c>
      <c r="I417" s="9">
        <v>1</v>
      </c>
      <c r="J417" s="21">
        <f t="shared" si="47"/>
        <v>0</v>
      </c>
      <c r="K417" s="9">
        <v>0</v>
      </c>
      <c r="L417" s="9">
        <v>0</v>
      </c>
      <c r="M417" s="9">
        <v>0</v>
      </c>
      <c r="N417" s="45"/>
      <c r="O417" s="45"/>
      <c r="P417" s="45"/>
      <c r="Q417" s="45"/>
      <c r="R417" s="45"/>
      <c r="S417" s="45"/>
      <c r="T417" s="45"/>
      <c r="U417" s="45"/>
      <c r="V417" s="45"/>
      <c r="W417" s="45"/>
      <c r="X417" s="45"/>
      <c r="Y417" s="45"/>
      <c r="Z417" s="45"/>
      <c r="AA417" s="45"/>
      <c r="AB417" s="45"/>
      <c r="AC417" s="45"/>
      <c r="AD417" s="45"/>
      <c r="AE417" s="45"/>
      <c r="AF417" s="45"/>
      <c r="AG417" s="45"/>
    </row>
    <row r="418" spans="1:33" ht="15.75" hidden="1" customHeight="1" x14ac:dyDescent="0.25">
      <c r="A418" s="9">
        <v>3</v>
      </c>
      <c r="B418" s="20"/>
      <c r="C418" s="9" t="s">
        <v>881</v>
      </c>
      <c r="D418" s="9" t="s">
        <v>886</v>
      </c>
      <c r="E418" s="102" t="s">
        <v>887</v>
      </c>
      <c r="F418" s="9" t="s">
        <v>758</v>
      </c>
      <c r="G418" s="9" t="s">
        <v>85</v>
      </c>
      <c r="H418" s="9">
        <v>16</v>
      </c>
      <c r="I418" s="9">
        <v>16</v>
      </c>
      <c r="J418" s="21">
        <f t="shared" si="47"/>
        <v>8</v>
      </c>
      <c r="K418" s="9">
        <v>0</v>
      </c>
      <c r="L418" s="9">
        <v>0</v>
      </c>
      <c r="M418" s="9">
        <v>8</v>
      </c>
      <c r="N418" s="45"/>
      <c r="O418" s="45"/>
      <c r="P418" s="45"/>
      <c r="Q418" s="45"/>
      <c r="R418" s="45"/>
      <c r="S418" s="45"/>
      <c r="T418" s="45"/>
      <c r="U418" s="45"/>
      <c r="V418" s="45"/>
      <c r="W418" s="45"/>
      <c r="X418" s="45"/>
      <c r="Y418" s="45"/>
      <c r="Z418" s="45"/>
      <c r="AA418" s="45"/>
      <c r="AB418" s="45"/>
      <c r="AC418" s="45"/>
      <c r="AD418" s="45"/>
      <c r="AE418" s="45"/>
      <c r="AF418" s="45"/>
      <c r="AG418" s="45"/>
    </row>
    <row r="419" spans="1:33" ht="15.75" hidden="1" customHeight="1" x14ac:dyDescent="0.25">
      <c r="A419" s="9">
        <v>4</v>
      </c>
      <c r="B419" s="20"/>
      <c r="C419" s="9" t="s">
        <v>888</v>
      </c>
      <c r="D419" s="9" t="s">
        <v>784</v>
      </c>
      <c r="E419" s="102" t="s">
        <v>889</v>
      </c>
      <c r="F419" s="9" t="s">
        <v>844</v>
      </c>
      <c r="G419" s="9" t="s">
        <v>51</v>
      </c>
      <c r="H419" s="9">
        <v>3</v>
      </c>
      <c r="I419" s="9">
        <v>1</v>
      </c>
      <c r="J419" s="21">
        <f t="shared" si="47"/>
        <v>0</v>
      </c>
      <c r="K419" s="9">
        <v>1</v>
      </c>
      <c r="L419" s="9">
        <v>0</v>
      </c>
      <c r="M419" s="9">
        <v>0</v>
      </c>
      <c r="N419" s="45"/>
      <c r="O419" s="45"/>
      <c r="P419" s="45"/>
      <c r="Q419" s="45"/>
      <c r="R419" s="45"/>
      <c r="S419" s="45"/>
      <c r="T419" s="45"/>
      <c r="U419" s="45"/>
      <c r="V419" s="45"/>
      <c r="W419" s="45"/>
      <c r="X419" s="45"/>
      <c r="Y419" s="45"/>
      <c r="Z419" s="45"/>
      <c r="AA419" s="45"/>
      <c r="AB419" s="45"/>
      <c r="AC419" s="45"/>
      <c r="AD419" s="45"/>
      <c r="AE419" s="45"/>
      <c r="AF419" s="45"/>
      <c r="AG419" s="45"/>
    </row>
    <row r="420" spans="1:33" ht="15.75" hidden="1" customHeight="1" x14ac:dyDescent="0.25">
      <c r="A420" s="9">
        <v>0</v>
      </c>
      <c r="B420" s="20"/>
      <c r="C420" s="9" t="s">
        <v>890</v>
      </c>
      <c r="D420" s="9" t="s">
        <v>891</v>
      </c>
      <c r="E420" s="102" t="s">
        <v>892</v>
      </c>
      <c r="F420" s="9" t="s">
        <v>893</v>
      </c>
      <c r="G420" s="9" t="s">
        <v>51</v>
      </c>
      <c r="H420" s="9">
        <v>42</v>
      </c>
      <c r="I420" s="9">
        <v>4</v>
      </c>
      <c r="J420" s="21">
        <f t="shared" si="47"/>
        <v>0</v>
      </c>
      <c r="K420" s="9">
        <v>2</v>
      </c>
      <c r="L420" s="9">
        <v>0</v>
      </c>
      <c r="M420" s="9">
        <v>0</v>
      </c>
      <c r="N420" s="45"/>
      <c r="O420" s="45"/>
      <c r="P420" s="45"/>
      <c r="Q420" s="45"/>
      <c r="R420" s="45"/>
      <c r="S420" s="45"/>
      <c r="T420" s="45"/>
      <c r="U420" s="45"/>
      <c r="V420" s="45"/>
      <c r="W420" s="45"/>
      <c r="X420" s="45"/>
      <c r="Y420" s="45"/>
      <c r="Z420" s="45"/>
      <c r="AA420" s="45"/>
      <c r="AB420" s="45"/>
      <c r="AC420" s="45"/>
      <c r="AD420" s="45"/>
      <c r="AE420" s="45"/>
      <c r="AF420" s="45"/>
      <c r="AG420" s="45"/>
    </row>
    <row r="421" spans="1:33" ht="15.75" hidden="1" customHeight="1" x14ac:dyDescent="0.25">
      <c r="A421" s="9">
        <v>6</v>
      </c>
      <c r="B421" s="20"/>
      <c r="C421" s="9" t="s">
        <v>890</v>
      </c>
      <c r="D421" s="9" t="s">
        <v>894</v>
      </c>
      <c r="E421" s="102" t="s">
        <v>895</v>
      </c>
      <c r="F421" s="9" t="s">
        <v>896</v>
      </c>
      <c r="G421" s="9" t="s">
        <v>51</v>
      </c>
      <c r="H421" s="9">
        <v>100</v>
      </c>
      <c r="I421" s="9">
        <v>65</v>
      </c>
      <c r="J421" s="21">
        <f t="shared" si="47"/>
        <v>40</v>
      </c>
      <c r="K421" s="9">
        <v>25</v>
      </c>
      <c r="L421" s="9">
        <v>0</v>
      </c>
      <c r="M421" s="9">
        <v>40</v>
      </c>
      <c r="N421" s="45"/>
      <c r="O421" s="45"/>
      <c r="P421" s="45"/>
      <c r="Q421" s="45"/>
      <c r="R421" s="45"/>
      <c r="S421" s="45"/>
      <c r="T421" s="45"/>
      <c r="U421" s="45"/>
      <c r="V421" s="45"/>
      <c r="W421" s="45"/>
      <c r="X421" s="45"/>
      <c r="Y421" s="45"/>
      <c r="Z421" s="45"/>
      <c r="AA421" s="45"/>
      <c r="AB421" s="45"/>
      <c r="AC421" s="45"/>
      <c r="AD421" s="45"/>
      <c r="AE421" s="45"/>
      <c r="AF421" s="45"/>
      <c r="AG421" s="45"/>
    </row>
    <row r="422" spans="1:33" ht="15.75" hidden="1" customHeight="1" x14ac:dyDescent="0.25">
      <c r="A422" s="9">
        <v>7</v>
      </c>
      <c r="B422" s="20"/>
      <c r="C422" s="9" t="s">
        <v>890</v>
      </c>
      <c r="D422" s="9" t="s">
        <v>894</v>
      </c>
      <c r="E422" s="102" t="s">
        <v>897</v>
      </c>
      <c r="F422" s="9" t="s">
        <v>896</v>
      </c>
      <c r="G422" s="9" t="s">
        <v>51</v>
      </c>
      <c r="H422" s="9">
        <v>100</v>
      </c>
      <c r="I422" s="9">
        <v>65</v>
      </c>
      <c r="J422" s="21">
        <f t="shared" si="47"/>
        <v>40</v>
      </c>
      <c r="K422" s="9">
        <v>25</v>
      </c>
      <c r="L422" s="9">
        <v>0</v>
      </c>
      <c r="M422" s="9">
        <v>40</v>
      </c>
      <c r="N422" s="45"/>
      <c r="O422" s="45"/>
      <c r="P422" s="45"/>
      <c r="Q422" s="45"/>
      <c r="R422" s="45"/>
      <c r="S422" s="45"/>
      <c r="T422" s="45"/>
      <c r="U422" s="45"/>
      <c r="V422" s="45"/>
      <c r="W422" s="45"/>
      <c r="X422" s="45"/>
      <c r="Y422" s="45"/>
      <c r="Z422" s="45"/>
      <c r="AA422" s="45"/>
      <c r="AB422" s="45"/>
      <c r="AC422" s="45"/>
      <c r="AD422" s="45"/>
      <c r="AE422" s="45"/>
      <c r="AF422" s="45"/>
      <c r="AG422" s="45"/>
    </row>
    <row r="423" spans="1:33" ht="79.5" hidden="1" customHeight="1" x14ac:dyDescent="0.25">
      <c r="A423" s="9">
        <v>8</v>
      </c>
      <c r="B423" s="20"/>
      <c r="C423" s="9" t="s">
        <v>890</v>
      </c>
      <c r="D423" s="9" t="s">
        <v>898</v>
      </c>
      <c r="E423" s="102" t="s">
        <v>899</v>
      </c>
      <c r="F423" s="9" t="s">
        <v>896</v>
      </c>
      <c r="G423" s="9" t="s">
        <v>82</v>
      </c>
      <c r="H423" s="9">
        <v>1000</v>
      </c>
      <c r="I423" s="9">
        <v>300</v>
      </c>
      <c r="J423" s="21">
        <f t="shared" si="47"/>
        <v>100</v>
      </c>
      <c r="K423" s="9">
        <v>0</v>
      </c>
      <c r="L423" s="9">
        <v>0</v>
      </c>
      <c r="M423" s="9">
        <v>100</v>
      </c>
      <c r="N423" s="45"/>
      <c r="O423" s="45"/>
      <c r="P423" s="45"/>
      <c r="Q423" s="45"/>
      <c r="R423" s="45"/>
      <c r="S423" s="45"/>
      <c r="T423" s="45"/>
      <c r="U423" s="45"/>
      <c r="V423" s="45"/>
      <c r="W423" s="45"/>
      <c r="X423" s="45"/>
      <c r="Y423" s="45"/>
      <c r="Z423" s="45"/>
      <c r="AA423" s="45"/>
      <c r="AB423" s="45"/>
      <c r="AC423" s="45"/>
      <c r="AD423" s="45"/>
      <c r="AE423" s="45"/>
      <c r="AF423" s="45"/>
      <c r="AG423" s="45"/>
    </row>
    <row r="424" spans="1:33" ht="15.75" hidden="1" customHeight="1" x14ac:dyDescent="0.25">
      <c r="A424" s="9">
        <v>9</v>
      </c>
      <c r="B424" s="20"/>
      <c r="C424" s="9" t="s">
        <v>890</v>
      </c>
      <c r="D424" s="9" t="s">
        <v>900</v>
      </c>
      <c r="E424" s="102" t="s">
        <v>901</v>
      </c>
      <c r="F424" s="9" t="s">
        <v>902</v>
      </c>
      <c r="G424" s="9" t="s">
        <v>85</v>
      </c>
      <c r="H424" s="9">
        <v>500</v>
      </c>
      <c r="I424" s="9">
        <v>100</v>
      </c>
      <c r="J424" s="21">
        <f t="shared" si="47"/>
        <v>50</v>
      </c>
      <c r="K424" s="9">
        <v>0</v>
      </c>
      <c r="L424" s="9">
        <v>0</v>
      </c>
      <c r="M424" s="9">
        <v>50</v>
      </c>
      <c r="N424" s="45"/>
      <c r="O424" s="45"/>
      <c r="P424" s="45"/>
      <c r="Q424" s="45"/>
      <c r="R424" s="45"/>
      <c r="S424" s="45"/>
      <c r="T424" s="45"/>
      <c r="U424" s="45"/>
      <c r="V424" s="45"/>
      <c r="W424" s="45"/>
      <c r="X424" s="45"/>
      <c r="Y424" s="45"/>
      <c r="Z424" s="45"/>
      <c r="AA424" s="45"/>
      <c r="AB424" s="45"/>
      <c r="AC424" s="45"/>
      <c r="AD424" s="45"/>
      <c r="AE424" s="45"/>
      <c r="AF424" s="45"/>
      <c r="AG424" s="45"/>
    </row>
    <row r="425" spans="1:33" ht="15.75" hidden="1" customHeight="1" x14ac:dyDescent="0.25">
      <c r="A425" s="9">
        <v>10</v>
      </c>
      <c r="B425" s="20"/>
      <c r="C425" s="9" t="s">
        <v>890</v>
      </c>
      <c r="D425" s="9" t="s">
        <v>903</v>
      </c>
      <c r="E425" s="102" t="s">
        <v>904</v>
      </c>
      <c r="F425" s="9" t="s">
        <v>905</v>
      </c>
      <c r="G425" s="9" t="s">
        <v>388</v>
      </c>
      <c r="H425" s="9">
        <v>4</v>
      </c>
      <c r="I425" s="9">
        <v>1</v>
      </c>
      <c r="J425" s="21">
        <f t="shared" si="47"/>
        <v>0</v>
      </c>
      <c r="K425" s="9">
        <v>0</v>
      </c>
      <c r="L425" s="9">
        <v>0</v>
      </c>
      <c r="M425" s="9">
        <v>0</v>
      </c>
      <c r="N425" s="45"/>
      <c r="O425" s="45"/>
      <c r="P425" s="45"/>
      <c r="Q425" s="45"/>
      <c r="R425" s="45"/>
      <c r="S425" s="45"/>
      <c r="T425" s="45"/>
      <c r="U425" s="45"/>
      <c r="V425" s="45"/>
      <c r="W425" s="45"/>
      <c r="X425" s="45"/>
      <c r="Y425" s="45"/>
      <c r="Z425" s="45"/>
      <c r="AA425" s="45"/>
      <c r="AB425" s="45"/>
      <c r="AC425" s="45"/>
      <c r="AD425" s="45"/>
      <c r="AE425" s="45"/>
      <c r="AF425" s="45"/>
      <c r="AG425" s="45"/>
    </row>
    <row r="426" spans="1:33" ht="15.75" hidden="1" customHeight="1" x14ac:dyDescent="0.25">
      <c r="A426" s="9">
        <v>11</v>
      </c>
      <c r="B426" s="20"/>
      <c r="C426" s="9" t="s">
        <v>890</v>
      </c>
      <c r="D426" s="9" t="s">
        <v>906</v>
      </c>
      <c r="E426" s="102" t="s">
        <v>907</v>
      </c>
      <c r="F426" s="9" t="s">
        <v>905</v>
      </c>
      <c r="G426" s="9" t="s">
        <v>388</v>
      </c>
      <c r="H426" s="9">
        <v>4</v>
      </c>
      <c r="I426" s="9">
        <v>1</v>
      </c>
      <c r="J426" s="21">
        <f t="shared" si="47"/>
        <v>1</v>
      </c>
      <c r="K426" s="9">
        <v>0</v>
      </c>
      <c r="L426" s="9">
        <v>0</v>
      </c>
      <c r="M426" s="9">
        <v>1</v>
      </c>
      <c r="N426" s="45"/>
      <c r="O426" s="45"/>
      <c r="P426" s="45"/>
      <c r="Q426" s="45"/>
      <c r="R426" s="45"/>
      <c r="S426" s="45"/>
      <c r="T426" s="45"/>
      <c r="U426" s="45"/>
      <c r="V426" s="45"/>
      <c r="W426" s="45"/>
      <c r="X426" s="45"/>
      <c r="Y426" s="45"/>
      <c r="Z426" s="45"/>
      <c r="AA426" s="45"/>
      <c r="AB426" s="45"/>
      <c r="AC426" s="45"/>
      <c r="AD426" s="45"/>
      <c r="AE426" s="45"/>
      <c r="AF426" s="45"/>
      <c r="AG426" s="45"/>
    </row>
    <row r="427" spans="1:33" ht="15.75" hidden="1" customHeight="1" x14ac:dyDescent="0.25">
      <c r="A427" s="9">
        <v>12</v>
      </c>
      <c r="B427" s="20"/>
      <c r="C427" s="9" t="s">
        <v>890</v>
      </c>
      <c r="D427" s="9" t="s">
        <v>908</v>
      </c>
      <c r="E427" s="102" t="s">
        <v>909</v>
      </c>
      <c r="F427" s="9" t="s">
        <v>910</v>
      </c>
      <c r="G427" s="9" t="s">
        <v>51</v>
      </c>
      <c r="H427" s="9">
        <v>40</v>
      </c>
      <c r="I427" s="9">
        <v>20</v>
      </c>
      <c r="J427" s="21">
        <f t="shared" si="47"/>
        <v>20</v>
      </c>
      <c r="K427" s="9">
        <v>0</v>
      </c>
      <c r="L427" s="9">
        <v>0</v>
      </c>
      <c r="M427" s="9">
        <v>20</v>
      </c>
      <c r="N427" s="45"/>
      <c r="O427" s="45"/>
      <c r="P427" s="45"/>
      <c r="Q427" s="45"/>
      <c r="R427" s="45"/>
      <c r="S427" s="45"/>
      <c r="T427" s="45"/>
      <c r="U427" s="45"/>
      <c r="V427" s="45"/>
      <c r="W427" s="45"/>
      <c r="X427" s="45"/>
      <c r="Y427" s="45"/>
      <c r="Z427" s="45"/>
      <c r="AA427" s="45"/>
      <c r="AB427" s="45"/>
      <c r="AC427" s="45"/>
      <c r="AD427" s="45"/>
      <c r="AE427" s="45"/>
      <c r="AF427" s="45"/>
      <c r="AG427" s="45"/>
    </row>
    <row r="428" spans="1:33" ht="15.75" hidden="1" customHeight="1" x14ac:dyDescent="0.25">
      <c r="A428" s="9">
        <v>13</v>
      </c>
      <c r="B428" s="20"/>
      <c r="C428" s="9" t="s">
        <v>890</v>
      </c>
      <c r="D428" s="9" t="s">
        <v>911</v>
      </c>
      <c r="E428" s="102" t="s">
        <v>912</v>
      </c>
      <c r="F428" s="9" t="s">
        <v>910</v>
      </c>
      <c r="G428" s="9" t="s">
        <v>51</v>
      </c>
      <c r="H428" s="9">
        <v>60</v>
      </c>
      <c r="I428" s="9">
        <v>30</v>
      </c>
      <c r="J428" s="21">
        <f t="shared" si="47"/>
        <v>30</v>
      </c>
      <c r="K428" s="9">
        <v>0</v>
      </c>
      <c r="L428" s="9">
        <v>0</v>
      </c>
      <c r="M428" s="9">
        <v>30</v>
      </c>
      <c r="N428" s="45"/>
      <c r="O428" s="45"/>
      <c r="P428" s="45"/>
      <c r="Q428" s="45"/>
      <c r="R428" s="45"/>
      <c r="S428" s="45"/>
      <c r="T428" s="45"/>
      <c r="U428" s="45"/>
      <c r="V428" s="45"/>
      <c r="W428" s="45"/>
      <c r="X428" s="45"/>
      <c r="Y428" s="45"/>
      <c r="Z428" s="45"/>
      <c r="AA428" s="45"/>
      <c r="AB428" s="45"/>
      <c r="AC428" s="45"/>
      <c r="AD428" s="45"/>
      <c r="AE428" s="45"/>
      <c r="AF428" s="45"/>
      <c r="AG428" s="45"/>
    </row>
    <row r="429" spans="1:33" ht="15.75" hidden="1" customHeight="1" x14ac:dyDescent="0.25">
      <c r="A429" s="9">
        <v>14</v>
      </c>
      <c r="B429" s="20"/>
      <c r="C429" s="9" t="s">
        <v>890</v>
      </c>
      <c r="D429" s="9" t="s">
        <v>913</v>
      </c>
      <c r="E429" s="102" t="s">
        <v>914</v>
      </c>
      <c r="F429" s="9" t="s">
        <v>915</v>
      </c>
      <c r="G429" s="9" t="s">
        <v>51</v>
      </c>
      <c r="H429" s="9">
        <v>10</v>
      </c>
      <c r="I429" s="9">
        <v>2</v>
      </c>
      <c r="J429" s="21">
        <f t="shared" si="47"/>
        <v>0</v>
      </c>
      <c r="K429" s="9">
        <v>0</v>
      </c>
      <c r="L429" s="9">
        <v>0</v>
      </c>
      <c r="M429" s="9">
        <v>0</v>
      </c>
      <c r="N429" s="45"/>
      <c r="O429" s="45"/>
      <c r="P429" s="45"/>
      <c r="Q429" s="45"/>
      <c r="R429" s="45"/>
      <c r="S429" s="45"/>
      <c r="T429" s="45"/>
      <c r="U429" s="45"/>
      <c r="V429" s="45"/>
      <c r="W429" s="45"/>
      <c r="X429" s="45"/>
      <c r="Y429" s="45"/>
      <c r="Z429" s="45"/>
      <c r="AA429" s="45"/>
      <c r="AB429" s="45"/>
      <c r="AC429" s="45"/>
      <c r="AD429" s="45"/>
      <c r="AE429" s="45"/>
      <c r="AF429" s="45"/>
      <c r="AG429" s="45"/>
    </row>
    <row r="430" spans="1:33" ht="104.25" hidden="1" customHeight="1" x14ac:dyDescent="0.25">
      <c r="A430" s="9">
        <v>15</v>
      </c>
      <c r="B430" s="20"/>
      <c r="C430" s="9" t="s">
        <v>890</v>
      </c>
      <c r="D430" s="9" t="s">
        <v>916</v>
      </c>
      <c r="E430" s="102" t="s">
        <v>917</v>
      </c>
      <c r="F430" s="9" t="s">
        <v>844</v>
      </c>
      <c r="G430" s="9" t="s">
        <v>51</v>
      </c>
      <c r="H430" s="9">
        <v>10</v>
      </c>
      <c r="I430" s="9">
        <v>2</v>
      </c>
      <c r="J430" s="21">
        <f t="shared" si="47"/>
        <v>0</v>
      </c>
      <c r="K430" s="9">
        <v>0</v>
      </c>
      <c r="L430" s="9">
        <v>0</v>
      </c>
      <c r="M430" s="9">
        <v>0</v>
      </c>
      <c r="N430" s="45"/>
      <c r="O430" s="45"/>
      <c r="P430" s="45"/>
      <c r="Q430" s="45"/>
      <c r="R430" s="45"/>
      <c r="S430" s="45"/>
      <c r="T430" s="45"/>
      <c r="U430" s="45"/>
      <c r="V430" s="45"/>
      <c r="W430" s="45"/>
      <c r="X430" s="45"/>
      <c r="Y430" s="45"/>
      <c r="Z430" s="45"/>
      <c r="AA430" s="45"/>
      <c r="AB430" s="45"/>
      <c r="AC430" s="45"/>
      <c r="AD430" s="45"/>
      <c r="AE430" s="45"/>
      <c r="AF430" s="45"/>
      <c r="AG430" s="45"/>
    </row>
    <row r="431" spans="1:33" ht="15.75" hidden="1" customHeight="1" x14ac:dyDescent="0.25">
      <c r="A431" s="9">
        <v>16</v>
      </c>
      <c r="B431" s="20"/>
      <c r="C431" s="9" t="s">
        <v>890</v>
      </c>
      <c r="D431" s="9" t="s">
        <v>918</v>
      </c>
      <c r="E431" s="102" t="s">
        <v>919</v>
      </c>
      <c r="F431" s="9" t="s">
        <v>844</v>
      </c>
      <c r="G431" s="9" t="s">
        <v>51</v>
      </c>
      <c r="H431" s="9">
        <v>10</v>
      </c>
      <c r="I431" s="9">
        <v>2</v>
      </c>
      <c r="J431" s="21">
        <f t="shared" si="47"/>
        <v>0</v>
      </c>
      <c r="K431" s="9">
        <v>0</v>
      </c>
      <c r="L431" s="9">
        <v>0</v>
      </c>
      <c r="M431" s="9">
        <v>0</v>
      </c>
      <c r="N431" s="45"/>
      <c r="O431" s="45"/>
      <c r="P431" s="45"/>
      <c r="Q431" s="45"/>
      <c r="R431" s="45"/>
      <c r="S431" s="45"/>
      <c r="T431" s="45"/>
      <c r="U431" s="45"/>
      <c r="V431" s="45"/>
      <c r="W431" s="45"/>
      <c r="X431" s="45"/>
      <c r="Y431" s="45"/>
      <c r="Z431" s="45"/>
      <c r="AA431" s="45"/>
      <c r="AB431" s="45"/>
      <c r="AC431" s="45"/>
      <c r="AD431" s="45"/>
      <c r="AE431" s="45"/>
      <c r="AF431" s="45"/>
      <c r="AG431" s="45"/>
    </row>
    <row r="432" spans="1:33" ht="15.75" hidden="1" customHeight="1" x14ac:dyDescent="0.25">
      <c r="A432" s="9">
        <v>17</v>
      </c>
      <c r="B432" s="20"/>
      <c r="C432" s="9" t="s">
        <v>890</v>
      </c>
      <c r="D432" s="9" t="s">
        <v>920</v>
      </c>
      <c r="E432" s="102" t="s">
        <v>921</v>
      </c>
      <c r="F432" s="9" t="s">
        <v>922</v>
      </c>
      <c r="G432" s="9" t="s">
        <v>388</v>
      </c>
      <c r="H432" s="9">
        <v>4</v>
      </c>
      <c r="I432" s="9">
        <v>4</v>
      </c>
      <c r="J432" s="21">
        <f t="shared" si="47"/>
        <v>1</v>
      </c>
      <c r="K432" s="9">
        <v>2</v>
      </c>
      <c r="L432" s="9">
        <v>0</v>
      </c>
      <c r="M432" s="9">
        <v>1</v>
      </c>
      <c r="N432" s="45"/>
      <c r="O432" s="45"/>
      <c r="P432" s="45"/>
      <c r="Q432" s="45"/>
      <c r="R432" s="45"/>
      <c r="S432" s="45"/>
      <c r="T432" s="45"/>
      <c r="U432" s="45"/>
      <c r="V432" s="45"/>
      <c r="W432" s="45"/>
      <c r="X432" s="45"/>
      <c r="Y432" s="45"/>
      <c r="Z432" s="45"/>
      <c r="AA432" s="45"/>
      <c r="AB432" s="45"/>
      <c r="AC432" s="45"/>
      <c r="AD432" s="45"/>
      <c r="AE432" s="45"/>
      <c r="AF432" s="45"/>
      <c r="AG432" s="45"/>
    </row>
    <row r="433" spans="1:33" ht="15.75" hidden="1" customHeight="1" x14ac:dyDescent="0.25">
      <c r="A433" s="9">
        <v>18</v>
      </c>
      <c r="B433" s="20"/>
      <c r="C433" s="9" t="s">
        <v>890</v>
      </c>
      <c r="D433" s="9" t="s">
        <v>923</v>
      </c>
      <c r="E433" s="102" t="s">
        <v>924</v>
      </c>
      <c r="F433" s="9" t="s">
        <v>922</v>
      </c>
      <c r="G433" s="9" t="s">
        <v>388</v>
      </c>
      <c r="H433" s="9">
        <v>2</v>
      </c>
      <c r="I433" s="9">
        <v>2</v>
      </c>
      <c r="J433" s="21">
        <f t="shared" si="47"/>
        <v>1</v>
      </c>
      <c r="K433" s="9">
        <v>1</v>
      </c>
      <c r="L433" s="9">
        <v>0</v>
      </c>
      <c r="M433" s="25">
        <v>1</v>
      </c>
      <c r="N433" s="45"/>
      <c r="O433" s="45"/>
      <c r="P433" s="45"/>
      <c r="Q433" s="45"/>
      <c r="R433" s="45"/>
      <c r="S433" s="45"/>
      <c r="T433" s="45"/>
      <c r="U433" s="45"/>
      <c r="V433" s="45"/>
      <c r="W433" s="45"/>
      <c r="X433" s="45"/>
      <c r="Y433" s="45"/>
      <c r="Z433" s="45"/>
      <c r="AA433" s="45"/>
      <c r="AB433" s="45"/>
      <c r="AC433" s="45"/>
      <c r="AD433" s="45"/>
      <c r="AE433" s="45"/>
      <c r="AF433" s="45"/>
      <c r="AG433" s="45"/>
    </row>
    <row r="434" spans="1:33" ht="15.75" hidden="1" customHeight="1" x14ac:dyDescent="0.25">
      <c r="A434" s="9">
        <v>19</v>
      </c>
      <c r="B434" s="20"/>
      <c r="C434" s="9" t="s">
        <v>890</v>
      </c>
      <c r="D434" s="9" t="s">
        <v>925</v>
      </c>
      <c r="E434" s="103" t="s">
        <v>926</v>
      </c>
      <c r="F434" s="25" t="s">
        <v>922</v>
      </c>
      <c r="G434" s="25" t="s">
        <v>388</v>
      </c>
      <c r="H434" s="25">
        <v>6</v>
      </c>
      <c r="I434" s="25">
        <v>4</v>
      </c>
      <c r="J434" s="21">
        <f t="shared" si="47"/>
        <v>2</v>
      </c>
      <c r="K434" s="25">
        <v>2</v>
      </c>
      <c r="L434" s="9">
        <v>0</v>
      </c>
      <c r="M434" s="9">
        <v>2</v>
      </c>
      <c r="N434" s="45"/>
      <c r="O434" s="45"/>
      <c r="P434" s="45"/>
      <c r="Q434" s="45"/>
      <c r="R434" s="45"/>
      <c r="S434" s="45"/>
      <c r="T434" s="45"/>
      <c r="U434" s="45"/>
      <c r="V434" s="45"/>
      <c r="W434" s="45"/>
      <c r="X434" s="45"/>
      <c r="Y434" s="45"/>
      <c r="Z434" s="45"/>
      <c r="AA434" s="45"/>
      <c r="AB434" s="45"/>
      <c r="AC434" s="45"/>
      <c r="AD434" s="45"/>
      <c r="AE434" s="45"/>
      <c r="AF434" s="45"/>
      <c r="AG434" s="45"/>
    </row>
    <row r="435" spans="1:33" ht="15.75" hidden="1" customHeight="1" x14ac:dyDescent="0.25">
      <c r="A435" s="9">
        <v>20</v>
      </c>
      <c r="B435" s="20"/>
      <c r="C435" s="9" t="s">
        <v>890</v>
      </c>
      <c r="D435" s="9" t="s">
        <v>927</v>
      </c>
      <c r="E435" s="102" t="s">
        <v>928</v>
      </c>
      <c r="F435" s="9" t="s">
        <v>929</v>
      </c>
      <c r="G435" s="9" t="s">
        <v>51</v>
      </c>
      <c r="H435" s="9">
        <v>8</v>
      </c>
      <c r="I435" s="9">
        <v>1</v>
      </c>
      <c r="J435" s="21">
        <f t="shared" si="47"/>
        <v>0</v>
      </c>
      <c r="K435" s="9">
        <v>0</v>
      </c>
      <c r="L435" s="9">
        <v>0</v>
      </c>
      <c r="M435" s="9">
        <v>0</v>
      </c>
      <c r="N435" s="45"/>
      <c r="O435" s="45"/>
      <c r="P435" s="45"/>
      <c r="Q435" s="45"/>
      <c r="R435" s="45"/>
      <c r="S435" s="45"/>
      <c r="T435" s="45"/>
      <c r="U435" s="45"/>
      <c r="V435" s="45"/>
      <c r="W435" s="45"/>
      <c r="X435" s="45"/>
      <c r="Y435" s="45"/>
      <c r="Z435" s="45"/>
      <c r="AA435" s="45"/>
      <c r="AB435" s="45"/>
      <c r="AC435" s="45"/>
      <c r="AD435" s="45"/>
      <c r="AE435" s="45"/>
      <c r="AF435" s="45"/>
      <c r="AG435" s="45"/>
    </row>
    <row r="436" spans="1:33" ht="15.75" hidden="1" customHeight="1" x14ac:dyDescent="0.25">
      <c r="A436" s="9">
        <v>21</v>
      </c>
      <c r="B436" s="20"/>
      <c r="C436" s="9" t="s">
        <v>890</v>
      </c>
      <c r="D436" s="9" t="s">
        <v>782</v>
      </c>
      <c r="E436" s="102" t="s">
        <v>930</v>
      </c>
      <c r="F436" s="9" t="s">
        <v>844</v>
      </c>
      <c r="G436" s="9" t="s">
        <v>51</v>
      </c>
      <c r="H436" s="9">
        <v>10</v>
      </c>
      <c r="I436" s="9">
        <v>2</v>
      </c>
      <c r="J436" s="21">
        <f t="shared" si="47"/>
        <v>0</v>
      </c>
      <c r="K436" s="9">
        <v>0</v>
      </c>
      <c r="L436" s="9">
        <v>0</v>
      </c>
      <c r="M436" s="9">
        <v>0</v>
      </c>
      <c r="N436" s="45"/>
      <c r="O436" s="45"/>
      <c r="P436" s="45"/>
      <c r="Q436" s="45"/>
      <c r="R436" s="45"/>
      <c r="S436" s="45"/>
      <c r="T436" s="45"/>
      <c r="U436" s="45"/>
      <c r="V436" s="45"/>
      <c r="W436" s="45"/>
      <c r="X436" s="45"/>
      <c r="Y436" s="45"/>
      <c r="Z436" s="45"/>
      <c r="AA436" s="45"/>
      <c r="AB436" s="45"/>
      <c r="AC436" s="45"/>
      <c r="AD436" s="45"/>
      <c r="AE436" s="45"/>
      <c r="AF436" s="45"/>
      <c r="AG436" s="45"/>
    </row>
    <row r="437" spans="1:33" ht="15.75" hidden="1" customHeight="1" x14ac:dyDescent="0.25">
      <c r="A437" s="9">
        <v>22</v>
      </c>
      <c r="B437" s="20"/>
      <c r="C437" s="9" t="s">
        <v>890</v>
      </c>
      <c r="D437" s="9" t="s">
        <v>782</v>
      </c>
      <c r="E437" s="102" t="s">
        <v>931</v>
      </c>
      <c r="F437" s="9" t="s">
        <v>844</v>
      </c>
      <c r="G437" s="9" t="s">
        <v>51</v>
      </c>
      <c r="H437" s="9">
        <v>10</v>
      </c>
      <c r="I437" s="9">
        <v>2</v>
      </c>
      <c r="J437" s="21">
        <f t="shared" si="47"/>
        <v>0</v>
      </c>
      <c r="K437" s="9">
        <v>0</v>
      </c>
      <c r="L437" s="9">
        <v>0</v>
      </c>
      <c r="M437" s="9">
        <v>0</v>
      </c>
      <c r="N437" s="45"/>
      <c r="O437" s="45"/>
      <c r="P437" s="45"/>
      <c r="Q437" s="45"/>
      <c r="R437" s="45"/>
      <c r="S437" s="45"/>
      <c r="T437" s="45"/>
      <c r="U437" s="45"/>
      <c r="V437" s="45"/>
      <c r="W437" s="45"/>
      <c r="X437" s="45"/>
      <c r="Y437" s="45"/>
      <c r="Z437" s="45"/>
      <c r="AA437" s="45"/>
      <c r="AB437" s="45"/>
      <c r="AC437" s="45"/>
      <c r="AD437" s="45"/>
      <c r="AE437" s="45"/>
      <c r="AF437" s="45"/>
      <c r="AG437" s="45"/>
    </row>
    <row r="438" spans="1:33" ht="15.75" hidden="1" customHeight="1" x14ac:dyDescent="0.25">
      <c r="A438" s="9">
        <v>23</v>
      </c>
      <c r="B438" s="20"/>
      <c r="C438" s="9" t="s">
        <v>890</v>
      </c>
      <c r="D438" s="9" t="s">
        <v>782</v>
      </c>
      <c r="E438" s="102" t="s">
        <v>932</v>
      </c>
      <c r="F438" s="9" t="s">
        <v>844</v>
      </c>
      <c r="G438" s="9" t="s">
        <v>51</v>
      </c>
      <c r="H438" s="9">
        <v>10</v>
      </c>
      <c r="I438" s="9">
        <v>2</v>
      </c>
      <c r="J438" s="21">
        <f t="shared" si="47"/>
        <v>0</v>
      </c>
      <c r="K438" s="9">
        <v>0</v>
      </c>
      <c r="L438" s="9">
        <v>0</v>
      </c>
      <c r="M438" s="9">
        <v>0</v>
      </c>
      <c r="N438" s="45"/>
      <c r="O438" s="45"/>
      <c r="P438" s="45"/>
      <c r="Q438" s="45"/>
      <c r="R438" s="45"/>
      <c r="S438" s="45"/>
      <c r="T438" s="45"/>
      <c r="U438" s="45"/>
      <c r="V438" s="45"/>
      <c r="W438" s="45"/>
      <c r="X438" s="45"/>
      <c r="Y438" s="45"/>
      <c r="Z438" s="45"/>
      <c r="AA438" s="45"/>
      <c r="AB438" s="45"/>
      <c r="AC438" s="45"/>
      <c r="AD438" s="45"/>
      <c r="AE438" s="45"/>
      <c r="AF438" s="45"/>
      <c r="AG438" s="45"/>
    </row>
    <row r="439" spans="1:33" ht="15.75" hidden="1" customHeight="1" x14ac:dyDescent="0.25">
      <c r="A439" s="9">
        <v>24</v>
      </c>
      <c r="B439" s="20"/>
      <c r="C439" s="9" t="s">
        <v>890</v>
      </c>
      <c r="D439" s="9" t="s">
        <v>782</v>
      </c>
      <c r="E439" s="102" t="s">
        <v>933</v>
      </c>
      <c r="F439" s="9" t="s">
        <v>844</v>
      </c>
      <c r="G439" s="9" t="s">
        <v>51</v>
      </c>
      <c r="H439" s="9">
        <v>10</v>
      </c>
      <c r="I439" s="9">
        <v>2</v>
      </c>
      <c r="J439" s="21">
        <f t="shared" si="47"/>
        <v>0</v>
      </c>
      <c r="K439" s="9">
        <v>0</v>
      </c>
      <c r="L439" s="9">
        <v>0</v>
      </c>
      <c r="M439" s="9">
        <v>0</v>
      </c>
      <c r="N439" s="45"/>
      <c r="O439" s="45"/>
      <c r="P439" s="45"/>
      <c r="Q439" s="45"/>
      <c r="R439" s="45"/>
      <c r="S439" s="45"/>
      <c r="T439" s="45"/>
      <c r="U439" s="45"/>
      <c r="V439" s="45"/>
      <c r="W439" s="45"/>
      <c r="X439" s="45"/>
      <c r="Y439" s="45"/>
      <c r="Z439" s="45"/>
      <c r="AA439" s="45"/>
      <c r="AB439" s="45"/>
      <c r="AC439" s="45"/>
      <c r="AD439" s="45"/>
      <c r="AE439" s="45"/>
      <c r="AF439" s="45"/>
      <c r="AG439" s="45"/>
    </row>
    <row r="440" spans="1:33" ht="66" hidden="1" customHeight="1" x14ac:dyDescent="0.25">
      <c r="A440" s="9">
        <v>25</v>
      </c>
      <c r="B440" s="20"/>
      <c r="C440" s="9" t="s">
        <v>890</v>
      </c>
      <c r="D440" s="9" t="s">
        <v>934</v>
      </c>
      <c r="E440" s="102" t="s">
        <v>935</v>
      </c>
      <c r="F440" s="9" t="s">
        <v>844</v>
      </c>
      <c r="G440" s="9" t="s">
        <v>51</v>
      </c>
      <c r="H440" s="9">
        <v>10</v>
      </c>
      <c r="I440" s="9">
        <v>2</v>
      </c>
      <c r="J440" s="21">
        <f t="shared" si="47"/>
        <v>0</v>
      </c>
      <c r="K440" s="9">
        <v>0</v>
      </c>
      <c r="L440" s="9">
        <v>0</v>
      </c>
      <c r="M440" s="9">
        <v>0</v>
      </c>
      <c r="N440" s="45"/>
      <c r="O440" s="45"/>
      <c r="P440" s="45"/>
      <c r="Q440" s="45"/>
      <c r="R440" s="45"/>
      <c r="S440" s="45"/>
      <c r="T440" s="45"/>
      <c r="U440" s="45"/>
      <c r="V440" s="45"/>
      <c r="W440" s="45"/>
      <c r="X440" s="45"/>
      <c r="Y440" s="45"/>
      <c r="Z440" s="45"/>
      <c r="AA440" s="45"/>
      <c r="AB440" s="45"/>
      <c r="AC440" s="45"/>
      <c r="AD440" s="45"/>
      <c r="AE440" s="45"/>
      <c r="AF440" s="45"/>
      <c r="AG440" s="45"/>
    </row>
    <row r="441" spans="1:33" ht="15.75" hidden="1" customHeight="1" x14ac:dyDescent="0.25">
      <c r="A441" s="9">
        <v>26</v>
      </c>
      <c r="B441" s="20"/>
      <c r="C441" s="9" t="s">
        <v>890</v>
      </c>
      <c r="D441" s="9" t="s">
        <v>936</v>
      </c>
      <c r="E441" s="102" t="s">
        <v>937</v>
      </c>
      <c r="F441" s="9" t="s">
        <v>938</v>
      </c>
      <c r="G441" s="9" t="s">
        <v>51</v>
      </c>
      <c r="H441" s="9">
        <v>180</v>
      </c>
      <c r="I441" s="9">
        <v>180</v>
      </c>
      <c r="J441" s="21">
        <f t="shared" si="47"/>
        <v>180</v>
      </c>
      <c r="K441" s="8">
        <v>0</v>
      </c>
      <c r="L441" s="9">
        <v>0</v>
      </c>
      <c r="M441" s="8">
        <v>180</v>
      </c>
      <c r="N441" s="45"/>
      <c r="O441" s="45"/>
      <c r="P441" s="45"/>
      <c r="Q441" s="45"/>
      <c r="R441" s="45"/>
      <c r="S441" s="45"/>
      <c r="T441" s="45"/>
      <c r="U441" s="45"/>
      <c r="V441" s="45"/>
      <c r="W441" s="45"/>
      <c r="X441" s="45"/>
      <c r="Y441" s="45"/>
      <c r="Z441" s="45"/>
      <c r="AA441" s="45"/>
      <c r="AB441" s="45"/>
      <c r="AC441" s="45"/>
      <c r="AD441" s="45"/>
      <c r="AE441" s="45"/>
      <c r="AF441" s="45"/>
      <c r="AG441" s="45"/>
    </row>
    <row r="442" spans="1:33" ht="15.75" hidden="1" customHeight="1" x14ac:dyDescent="0.25">
      <c r="A442" s="9">
        <v>27</v>
      </c>
      <c r="B442" s="20"/>
      <c r="C442" s="9" t="s">
        <v>890</v>
      </c>
      <c r="D442" s="9" t="s">
        <v>939</v>
      </c>
      <c r="E442" s="102" t="s">
        <v>940</v>
      </c>
      <c r="F442" s="9" t="s">
        <v>938</v>
      </c>
      <c r="G442" s="9" t="s">
        <v>51</v>
      </c>
      <c r="H442" s="9">
        <v>180</v>
      </c>
      <c r="I442" s="9">
        <v>180</v>
      </c>
      <c r="J442" s="21">
        <f t="shared" si="47"/>
        <v>180</v>
      </c>
      <c r="K442" s="8">
        <v>0</v>
      </c>
      <c r="L442" s="9">
        <v>0</v>
      </c>
      <c r="M442" s="8">
        <v>180</v>
      </c>
      <c r="N442" s="45"/>
      <c r="O442" s="45"/>
      <c r="P442" s="45"/>
      <c r="Q442" s="45"/>
      <c r="R442" s="45"/>
      <c r="S442" s="45"/>
      <c r="T442" s="45"/>
      <c r="U442" s="45"/>
      <c r="V442" s="45"/>
      <c r="W442" s="45"/>
      <c r="X442" s="45"/>
      <c r="Y442" s="45"/>
      <c r="Z442" s="45"/>
      <c r="AA442" s="45"/>
      <c r="AB442" s="45"/>
      <c r="AC442" s="45"/>
      <c r="AD442" s="45"/>
      <c r="AE442" s="45"/>
      <c r="AF442" s="45"/>
      <c r="AG442" s="45"/>
    </row>
    <row r="443" spans="1:33" ht="33" hidden="1" customHeight="1" x14ac:dyDescent="0.25">
      <c r="A443" s="5" t="s">
        <v>941</v>
      </c>
      <c r="B443" s="4"/>
      <c r="C443" s="184" t="s">
        <v>942</v>
      </c>
      <c r="D443" s="185"/>
      <c r="E443" s="185"/>
      <c r="F443" s="185"/>
      <c r="G443" s="185"/>
      <c r="H443" s="185"/>
      <c r="I443" s="186"/>
      <c r="J443" s="23"/>
      <c r="K443" s="23"/>
      <c r="L443" s="23"/>
      <c r="M443" s="9"/>
      <c r="N443" s="2"/>
      <c r="O443" s="2"/>
      <c r="P443" s="2"/>
      <c r="Q443" s="2"/>
      <c r="R443" s="2"/>
      <c r="S443" s="2"/>
      <c r="T443" s="2"/>
      <c r="U443" s="2"/>
      <c r="V443" s="2"/>
      <c r="W443" s="2"/>
      <c r="X443" s="2"/>
      <c r="Y443" s="2"/>
      <c r="Z443" s="2"/>
      <c r="AA443" s="2"/>
      <c r="AB443" s="2"/>
      <c r="AC443" s="2"/>
      <c r="AD443" s="2"/>
      <c r="AE443" s="2"/>
      <c r="AF443" s="2"/>
      <c r="AG443" s="2"/>
    </row>
    <row r="444" spans="1:33" ht="23.25" hidden="1" customHeight="1" x14ac:dyDescent="0.25">
      <c r="A444" s="5" t="s">
        <v>739</v>
      </c>
      <c r="B444" s="156"/>
      <c r="C444" s="184" t="s">
        <v>943</v>
      </c>
      <c r="D444" s="185"/>
      <c r="E444" s="185"/>
      <c r="F444" s="185"/>
      <c r="G444" s="185"/>
      <c r="H444" s="185"/>
      <c r="I444" s="157"/>
      <c r="J444" s="157"/>
      <c r="K444" s="157"/>
      <c r="L444" s="157"/>
      <c r="M444" s="157"/>
      <c r="N444" s="31"/>
      <c r="O444" s="31"/>
      <c r="P444" s="31"/>
      <c r="Q444" s="31"/>
      <c r="R444" s="31"/>
      <c r="S444" s="31"/>
      <c r="T444" s="31"/>
      <c r="U444" s="31"/>
      <c r="V444" s="31"/>
      <c r="W444" s="31"/>
      <c r="X444" s="31"/>
      <c r="Y444" s="31"/>
      <c r="Z444" s="31"/>
      <c r="AA444" s="31"/>
      <c r="AB444" s="31"/>
      <c r="AC444" s="31"/>
      <c r="AD444" s="31"/>
      <c r="AE444" s="31"/>
      <c r="AF444" s="31"/>
      <c r="AG444" s="31"/>
    </row>
    <row r="445" spans="1:33" ht="15.75" hidden="1" customHeight="1" x14ac:dyDescent="0.25">
      <c r="A445" s="23">
        <v>1</v>
      </c>
      <c r="B445" s="20"/>
      <c r="C445" s="23" t="s">
        <v>944</v>
      </c>
      <c r="D445" s="23" t="s">
        <v>945</v>
      </c>
      <c r="E445" s="100" t="s">
        <v>946</v>
      </c>
      <c r="F445" s="23" t="s">
        <v>844</v>
      </c>
      <c r="G445" s="23" t="s">
        <v>112</v>
      </c>
      <c r="H445" s="23">
        <v>150</v>
      </c>
      <c r="I445" s="23">
        <v>15</v>
      </c>
      <c r="J445" s="23">
        <v>15</v>
      </c>
      <c r="K445" s="23">
        <v>10</v>
      </c>
      <c r="L445" s="23">
        <v>0</v>
      </c>
      <c r="M445" s="21">
        <v>0</v>
      </c>
      <c r="N445" s="31"/>
      <c r="O445" s="31"/>
      <c r="P445" s="31"/>
      <c r="Q445" s="31"/>
      <c r="R445" s="31"/>
      <c r="S445" s="31"/>
      <c r="T445" s="31"/>
      <c r="U445" s="31"/>
      <c r="V445" s="31"/>
      <c r="W445" s="31"/>
      <c r="X445" s="31"/>
      <c r="Y445" s="31"/>
      <c r="Z445" s="31"/>
      <c r="AA445" s="31"/>
      <c r="AB445" s="31"/>
      <c r="AC445" s="31"/>
      <c r="AD445" s="31"/>
      <c r="AE445" s="31"/>
      <c r="AF445" s="31"/>
      <c r="AG445" s="31"/>
    </row>
    <row r="446" spans="1:33" ht="15.75" hidden="1" customHeight="1" x14ac:dyDescent="0.25">
      <c r="A446" s="23">
        <v>2</v>
      </c>
      <c r="B446" s="20"/>
      <c r="C446" s="23" t="s">
        <v>944</v>
      </c>
      <c r="D446" s="23" t="s">
        <v>947</v>
      </c>
      <c r="E446" s="100" t="s">
        <v>948</v>
      </c>
      <c r="F446" s="23" t="s">
        <v>844</v>
      </c>
      <c r="G446" s="23" t="s">
        <v>112</v>
      </c>
      <c r="H446" s="23">
        <v>26</v>
      </c>
      <c r="I446" s="23">
        <v>2</v>
      </c>
      <c r="J446" s="23">
        <v>2</v>
      </c>
      <c r="K446" s="23">
        <v>1</v>
      </c>
      <c r="L446" s="23">
        <v>0</v>
      </c>
      <c r="M446" s="21">
        <v>0</v>
      </c>
      <c r="N446" s="31"/>
      <c r="O446" s="31"/>
      <c r="P446" s="31"/>
      <c r="Q446" s="31"/>
      <c r="R446" s="31"/>
      <c r="S446" s="31"/>
      <c r="T446" s="31"/>
      <c r="U446" s="31"/>
      <c r="V446" s="31"/>
      <c r="W446" s="31"/>
      <c r="X446" s="31"/>
      <c r="Y446" s="31"/>
      <c r="Z446" s="31"/>
      <c r="AA446" s="31"/>
      <c r="AB446" s="31"/>
      <c r="AC446" s="31"/>
      <c r="AD446" s="31"/>
      <c r="AE446" s="31"/>
      <c r="AF446" s="31"/>
      <c r="AG446" s="31"/>
    </row>
    <row r="447" spans="1:33" ht="15.75" hidden="1" customHeight="1" x14ac:dyDescent="0.25">
      <c r="A447" s="23">
        <v>3</v>
      </c>
      <c r="B447" s="20"/>
      <c r="C447" s="23" t="s">
        <v>944</v>
      </c>
      <c r="D447" s="23" t="s">
        <v>949</v>
      </c>
      <c r="E447" s="100" t="s">
        <v>950</v>
      </c>
      <c r="F447" s="23" t="s">
        <v>844</v>
      </c>
      <c r="G447" s="23" t="s">
        <v>112</v>
      </c>
      <c r="H447" s="23">
        <v>56</v>
      </c>
      <c r="I447" s="23">
        <v>6</v>
      </c>
      <c r="J447" s="23">
        <v>6</v>
      </c>
      <c r="K447" s="23">
        <v>3</v>
      </c>
      <c r="L447" s="23">
        <v>0</v>
      </c>
      <c r="M447" s="21">
        <v>0</v>
      </c>
      <c r="N447" s="31"/>
      <c r="O447" s="31"/>
      <c r="P447" s="31"/>
      <c r="Q447" s="31"/>
      <c r="R447" s="31"/>
      <c r="S447" s="31"/>
      <c r="T447" s="31"/>
      <c r="U447" s="31"/>
      <c r="V447" s="31"/>
      <c r="W447" s="31"/>
      <c r="X447" s="31"/>
      <c r="Y447" s="31"/>
      <c r="Z447" s="31"/>
      <c r="AA447" s="31"/>
      <c r="AB447" s="31"/>
      <c r="AC447" s="31"/>
      <c r="AD447" s="31"/>
      <c r="AE447" s="31"/>
      <c r="AF447" s="31"/>
      <c r="AG447" s="31"/>
    </row>
    <row r="448" spans="1:33" ht="15.75" hidden="1" customHeight="1" x14ac:dyDescent="0.25">
      <c r="A448" s="23">
        <v>4</v>
      </c>
      <c r="B448" s="20"/>
      <c r="C448" s="23" t="s">
        <v>944</v>
      </c>
      <c r="D448" s="23" t="s">
        <v>951</v>
      </c>
      <c r="E448" s="100" t="s">
        <v>952</v>
      </c>
      <c r="F448" s="23" t="s">
        <v>844</v>
      </c>
      <c r="G448" s="23" t="s">
        <v>112</v>
      </c>
      <c r="H448" s="23">
        <v>56</v>
      </c>
      <c r="I448" s="23">
        <v>6</v>
      </c>
      <c r="J448" s="23">
        <v>6</v>
      </c>
      <c r="K448" s="23">
        <v>3</v>
      </c>
      <c r="L448" s="23">
        <v>0</v>
      </c>
      <c r="M448" s="21">
        <v>0</v>
      </c>
      <c r="N448" s="31"/>
      <c r="O448" s="31"/>
      <c r="P448" s="31"/>
      <c r="Q448" s="31"/>
      <c r="R448" s="31"/>
      <c r="S448" s="31"/>
      <c r="T448" s="31"/>
      <c r="U448" s="31"/>
      <c r="V448" s="31"/>
      <c r="W448" s="31"/>
      <c r="X448" s="31"/>
      <c r="Y448" s="31"/>
      <c r="Z448" s="31"/>
      <c r="AA448" s="31"/>
      <c r="AB448" s="31"/>
      <c r="AC448" s="31"/>
      <c r="AD448" s="31"/>
      <c r="AE448" s="31"/>
      <c r="AF448" s="31"/>
      <c r="AG448" s="31"/>
    </row>
    <row r="449" spans="1:33" ht="15.75" hidden="1" customHeight="1" x14ac:dyDescent="0.25">
      <c r="A449" s="23">
        <v>5</v>
      </c>
      <c r="B449" s="20"/>
      <c r="C449" s="23" t="s">
        <v>944</v>
      </c>
      <c r="D449" s="23" t="s">
        <v>953</v>
      </c>
      <c r="E449" s="100" t="s">
        <v>954</v>
      </c>
      <c r="F449" s="23" t="s">
        <v>844</v>
      </c>
      <c r="G449" s="23" t="s">
        <v>112</v>
      </c>
      <c r="H449" s="23">
        <v>76</v>
      </c>
      <c r="I449" s="23">
        <v>4</v>
      </c>
      <c r="J449" s="23">
        <v>4</v>
      </c>
      <c r="K449" s="23">
        <v>2</v>
      </c>
      <c r="L449" s="23">
        <v>0</v>
      </c>
      <c r="M449" s="21">
        <v>0</v>
      </c>
      <c r="N449" s="31"/>
      <c r="O449" s="31"/>
      <c r="P449" s="31"/>
      <c r="Q449" s="31"/>
      <c r="R449" s="31"/>
      <c r="S449" s="31"/>
      <c r="T449" s="31"/>
      <c r="U449" s="31"/>
      <c r="V449" s="31"/>
      <c r="W449" s="31"/>
      <c r="X449" s="31"/>
      <c r="Y449" s="31"/>
      <c r="Z449" s="31"/>
      <c r="AA449" s="31"/>
      <c r="AB449" s="31"/>
      <c r="AC449" s="31"/>
      <c r="AD449" s="31"/>
      <c r="AE449" s="31"/>
      <c r="AF449" s="31"/>
      <c r="AG449" s="31"/>
    </row>
    <row r="450" spans="1:33" ht="15.75" hidden="1" customHeight="1" x14ac:dyDescent="0.25">
      <c r="A450" s="23">
        <v>6</v>
      </c>
      <c r="B450" s="20"/>
      <c r="C450" s="23" t="s">
        <v>944</v>
      </c>
      <c r="D450" s="33" t="s">
        <v>955</v>
      </c>
      <c r="E450" s="100" t="s">
        <v>956</v>
      </c>
      <c r="F450" s="23" t="s">
        <v>844</v>
      </c>
      <c r="G450" s="23" t="s">
        <v>112</v>
      </c>
      <c r="H450" s="23">
        <v>14</v>
      </c>
      <c r="I450" s="23">
        <v>4</v>
      </c>
      <c r="J450" s="23">
        <v>4</v>
      </c>
      <c r="K450" s="23">
        <v>1</v>
      </c>
      <c r="L450" s="23">
        <v>0</v>
      </c>
      <c r="M450" s="21">
        <v>0</v>
      </c>
      <c r="N450" s="31"/>
      <c r="O450" s="31"/>
      <c r="P450" s="31"/>
      <c r="Q450" s="31"/>
      <c r="R450" s="31"/>
      <c r="S450" s="31"/>
      <c r="T450" s="31"/>
      <c r="U450" s="31"/>
      <c r="V450" s="31"/>
      <c r="W450" s="31"/>
      <c r="X450" s="31"/>
      <c r="Y450" s="31"/>
      <c r="Z450" s="31"/>
      <c r="AA450" s="31"/>
      <c r="AB450" s="31"/>
      <c r="AC450" s="31"/>
      <c r="AD450" s="31"/>
      <c r="AE450" s="31"/>
      <c r="AF450" s="31"/>
      <c r="AG450" s="31"/>
    </row>
    <row r="451" spans="1:33" ht="15.75" hidden="1" customHeight="1" x14ac:dyDescent="0.25">
      <c r="A451" s="23">
        <v>7</v>
      </c>
      <c r="B451" s="20"/>
      <c r="C451" s="23" t="s">
        <v>944</v>
      </c>
      <c r="D451" s="23" t="s">
        <v>957</v>
      </c>
      <c r="E451" s="100" t="s">
        <v>958</v>
      </c>
      <c r="F451" s="23" t="s">
        <v>844</v>
      </c>
      <c r="G451" s="23" t="s">
        <v>112</v>
      </c>
      <c r="H451" s="23">
        <v>76</v>
      </c>
      <c r="I451" s="23">
        <v>4</v>
      </c>
      <c r="J451" s="23">
        <v>4</v>
      </c>
      <c r="K451" s="23">
        <v>2</v>
      </c>
      <c r="L451" s="23">
        <v>0</v>
      </c>
      <c r="M451" s="21">
        <v>0</v>
      </c>
      <c r="N451" s="31"/>
      <c r="O451" s="31"/>
      <c r="P451" s="31"/>
      <c r="Q451" s="31"/>
      <c r="R451" s="31"/>
      <c r="S451" s="31"/>
      <c r="T451" s="31"/>
      <c r="U451" s="31"/>
      <c r="V451" s="31"/>
      <c r="W451" s="31"/>
      <c r="X451" s="31"/>
      <c r="Y451" s="31"/>
      <c r="Z451" s="31"/>
      <c r="AA451" s="31"/>
      <c r="AB451" s="31"/>
      <c r="AC451" s="31"/>
      <c r="AD451" s="31"/>
      <c r="AE451" s="31"/>
      <c r="AF451" s="31"/>
      <c r="AG451" s="31"/>
    </row>
    <row r="452" spans="1:33" ht="15.75" hidden="1" customHeight="1" x14ac:dyDescent="0.25">
      <c r="A452" s="23">
        <v>8</v>
      </c>
      <c r="B452" s="20"/>
      <c r="C452" s="23" t="s">
        <v>944</v>
      </c>
      <c r="D452" s="23" t="s">
        <v>959</v>
      </c>
      <c r="E452" s="100" t="s">
        <v>960</v>
      </c>
      <c r="F452" s="23" t="s">
        <v>844</v>
      </c>
      <c r="G452" s="23" t="s">
        <v>112</v>
      </c>
      <c r="H452" s="23">
        <v>76</v>
      </c>
      <c r="I452" s="23">
        <v>4</v>
      </c>
      <c r="J452" s="23">
        <v>4</v>
      </c>
      <c r="K452" s="23">
        <v>2</v>
      </c>
      <c r="L452" s="23">
        <v>0</v>
      </c>
      <c r="M452" s="21">
        <v>0</v>
      </c>
      <c r="N452" s="31"/>
      <c r="O452" s="31"/>
      <c r="P452" s="31"/>
      <c r="Q452" s="31"/>
      <c r="R452" s="31"/>
      <c r="S452" s="31"/>
      <c r="T452" s="31"/>
      <c r="U452" s="31"/>
      <c r="V452" s="31"/>
      <c r="W452" s="31"/>
      <c r="X452" s="31"/>
      <c r="Y452" s="31"/>
      <c r="Z452" s="31"/>
      <c r="AA452" s="31"/>
      <c r="AB452" s="31"/>
      <c r="AC452" s="31"/>
      <c r="AD452" s="31"/>
      <c r="AE452" s="31"/>
      <c r="AF452" s="31"/>
      <c r="AG452" s="31"/>
    </row>
    <row r="453" spans="1:33" ht="15.75" hidden="1" customHeight="1" x14ac:dyDescent="0.25">
      <c r="A453" s="23">
        <v>9</v>
      </c>
      <c r="B453" s="20"/>
      <c r="C453" s="23" t="s">
        <v>944</v>
      </c>
      <c r="D453" s="23" t="s">
        <v>961</v>
      </c>
      <c r="E453" s="100" t="s">
        <v>962</v>
      </c>
      <c r="F453" s="23" t="s">
        <v>844</v>
      </c>
      <c r="G453" s="23" t="s">
        <v>112</v>
      </c>
      <c r="H453" s="23">
        <v>76</v>
      </c>
      <c r="I453" s="23">
        <v>4</v>
      </c>
      <c r="J453" s="23">
        <v>4</v>
      </c>
      <c r="K453" s="23">
        <v>2</v>
      </c>
      <c r="L453" s="23">
        <v>0</v>
      </c>
      <c r="M453" s="21">
        <v>0</v>
      </c>
      <c r="N453" s="31"/>
      <c r="O453" s="31"/>
      <c r="P453" s="31"/>
      <c r="Q453" s="31"/>
      <c r="R453" s="31"/>
      <c r="S453" s="31"/>
      <c r="T453" s="31"/>
      <c r="U453" s="31"/>
      <c r="V453" s="31"/>
      <c r="W453" s="31"/>
      <c r="X453" s="31"/>
      <c r="Y453" s="31"/>
      <c r="Z453" s="31"/>
      <c r="AA453" s="31"/>
      <c r="AB453" s="31"/>
      <c r="AC453" s="31"/>
      <c r="AD453" s="31"/>
      <c r="AE453" s="31"/>
      <c r="AF453" s="31"/>
      <c r="AG453" s="31"/>
    </row>
    <row r="454" spans="1:33" ht="15.75" hidden="1" customHeight="1" x14ac:dyDescent="0.25">
      <c r="A454" s="23">
        <v>10</v>
      </c>
      <c r="B454" s="20"/>
      <c r="C454" s="23" t="s">
        <v>944</v>
      </c>
      <c r="D454" s="23" t="s">
        <v>963</v>
      </c>
      <c r="E454" s="100" t="s">
        <v>964</v>
      </c>
      <c r="F454" s="23" t="s">
        <v>844</v>
      </c>
      <c r="G454" s="23" t="s">
        <v>112</v>
      </c>
      <c r="H454" s="23">
        <v>76</v>
      </c>
      <c r="I454" s="23">
        <v>10</v>
      </c>
      <c r="J454" s="23">
        <v>10</v>
      </c>
      <c r="K454" s="23">
        <v>5</v>
      </c>
      <c r="L454" s="23">
        <v>0</v>
      </c>
      <c r="M454" s="21">
        <v>0</v>
      </c>
      <c r="N454" s="31"/>
      <c r="O454" s="31"/>
      <c r="P454" s="31"/>
      <c r="Q454" s="31"/>
      <c r="R454" s="31"/>
      <c r="S454" s="31"/>
      <c r="T454" s="31"/>
      <c r="U454" s="31"/>
      <c r="V454" s="31"/>
      <c r="W454" s="31"/>
      <c r="X454" s="31"/>
      <c r="Y454" s="31"/>
      <c r="Z454" s="31"/>
      <c r="AA454" s="31"/>
      <c r="AB454" s="31"/>
      <c r="AC454" s="31"/>
      <c r="AD454" s="31"/>
      <c r="AE454" s="31"/>
      <c r="AF454" s="31"/>
      <c r="AG454" s="31"/>
    </row>
    <row r="455" spans="1:33" ht="15.75" hidden="1" customHeight="1" x14ac:dyDescent="0.25">
      <c r="A455" s="23">
        <v>11</v>
      </c>
      <c r="B455" s="20"/>
      <c r="C455" s="23" t="s">
        <v>944</v>
      </c>
      <c r="D455" s="23" t="s">
        <v>965</v>
      </c>
      <c r="E455" s="100" t="s">
        <v>966</v>
      </c>
      <c r="F455" s="23" t="s">
        <v>844</v>
      </c>
      <c r="G455" s="23" t="s">
        <v>112</v>
      </c>
      <c r="H455" s="23">
        <v>76</v>
      </c>
      <c r="I455" s="23">
        <v>10</v>
      </c>
      <c r="J455" s="23">
        <v>10</v>
      </c>
      <c r="K455" s="23">
        <v>5</v>
      </c>
      <c r="L455" s="23">
        <v>0</v>
      </c>
      <c r="M455" s="21">
        <v>0</v>
      </c>
      <c r="N455" s="31"/>
      <c r="O455" s="31"/>
      <c r="P455" s="31"/>
      <c r="Q455" s="31"/>
      <c r="R455" s="31"/>
      <c r="S455" s="31"/>
      <c r="T455" s="31"/>
      <c r="U455" s="31"/>
      <c r="V455" s="31"/>
      <c r="W455" s="31"/>
      <c r="X455" s="31"/>
      <c r="Y455" s="31"/>
      <c r="Z455" s="31"/>
      <c r="AA455" s="31"/>
      <c r="AB455" s="31"/>
      <c r="AC455" s="31"/>
      <c r="AD455" s="31"/>
      <c r="AE455" s="31"/>
      <c r="AF455" s="31"/>
      <c r="AG455" s="31"/>
    </row>
    <row r="456" spans="1:33" ht="15.75" hidden="1" customHeight="1" x14ac:dyDescent="0.25">
      <c r="A456" s="23">
        <v>12</v>
      </c>
      <c r="B456" s="20"/>
      <c r="C456" s="23" t="s">
        <v>944</v>
      </c>
      <c r="D456" s="23" t="s">
        <v>967</v>
      </c>
      <c r="E456" s="100" t="s">
        <v>968</v>
      </c>
      <c r="F456" s="23" t="s">
        <v>844</v>
      </c>
      <c r="G456" s="23" t="s">
        <v>112</v>
      </c>
      <c r="H456" s="23">
        <v>76</v>
      </c>
      <c r="I456" s="23">
        <v>10</v>
      </c>
      <c r="J456" s="23">
        <v>10</v>
      </c>
      <c r="K456" s="23">
        <v>5</v>
      </c>
      <c r="L456" s="23">
        <v>0</v>
      </c>
      <c r="M456" s="21">
        <v>0</v>
      </c>
      <c r="N456" s="31"/>
      <c r="O456" s="31"/>
      <c r="P456" s="31"/>
      <c r="Q456" s="31"/>
      <c r="R456" s="31"/>
      <c r="S456" s="31"/>
      <c r="T456" s="31"/>
      <c r="U456" s="31"/>
      <c r="V456" s="31"/>
      <c r="W456" s="31"/>
      <c r="X456" s="31"/>
      <c r="Y456" s="31"/>
      <c r="Z456" s="31"/>
      <c r="AA456" s="31"/>
      <c r="AB456" s="31"/>
      <c r="AC456" s="31"/>
      <c r="AD456" s="31"/>
      <c r="AE456" s="31"/>
      <c r="AF456" s="31"/>
      <c r="AG456" s="31"/>
    </row>
    <row r="457" spans="1:33" ht="15.75" hidden="1" customHeight="1" x14ac:dyDescent="0.25">
      <c r="A457" s="23">
        <v>13</v>
      </c>
      <c r="B457" s="20"/>
      <c r="C457" s="23" t="s">
        <v>944</v>
      </c>
      <c r="D457" s="23" t="s">
        <v>969</v>
      </c>
      <c r="E457" s="100" t="s">
        <v>970</v>
      </c>
      <c r="F457" s="23" t="s">
        <v>844</v>
      </c>
      <c r="G457" s="23"/>
      <c r="H457" s="23">
        <v>76</v>
      </c>
      <c r="I457" s="23">
        <v>6</v>
      </c>
      <c r="J457" s="23">
        <v>6</v>
      </c>
      <c r="K457" s="23">
        <v>3</v>
      </c>
      <c r="L457" s="23">
        <v>0</v>
      </c>
      <c r="M457" s="21">
        <v>0</v>
      </c>
      <c r="N457" s="31"/>
      <c r="O457" s="31"/>
      <c r="P457" s="31"/>
      <c r="Q457" s="31"/>
      <c r="R457" s="31"/>
      <c r="S457" s="31"/>
      <c r="T457" s="31"/>
      <c r="U457" s="31"/>
      <c r="V457" s="31"/>
      <c r="W457" s="31"/>
      <c r="X457" s="31"/>
      <c r="Y457" s="31"/>
      <c r="Z457" s="31"/>
      <c r="AA457" s="31"/>
      <c r="AB457" s="31"/>
      <c r="AC457" s="31"/>
      <c r="AD457" s="31"/>
      <c r="AE457" s="31"/>
      <c r="AF457" s="31"/>
      <c r="AG457" s="31"/>
    </row>
    <row r="458" spans="1:33" ht="15.75" hidden="1" customHeight="1" x14ac:dyDescent="0.25">
      <c r="A458" s="23">
        <v>14</v>
      </c>
      <c r="B458" s="20"/>
      <c r="C458" s="23" t="s">
        <v>944</v>
      </c>
      <c r="D458" s="23" t="s">
        <v>971</v>
      </c>
      <c r="E458" s="100" t="s">
        <v>972</v>
      </c>
      <c r="F458" s="23" t="s">
        <v>844</v>
      </c>
      <c r="G458" s="23"/>
      <c r="H458" s="23">
        <v>76</v>
      </c>
      <c r="I458" s="23">
        <v>6</v>
      </c>
      <c r="J458" s="23">
        <v>6</v>
      </c>
      <c r="K458" s="23">
        <v>3</v>
      </c>
      <c r="L458" s="23">
        <v>0</v>
      </c>
      <c r="M458" s="21">
        <v>0</v>
      </c>
      <c r="N458" s="31"/>
      <c r="O458" s="31"/>
      <c r="P458" s="31"/>
      <c r="Q458" s="31"/>
      <c r="R458" s="31"/>
      <c r="S458" s="31"/>
      <c r="T458" s="31"/>
      <c r="U458" s="31"/>
      <c r="V458" s="31"/>
      <c r="W458" s="31"/>
      <c r="X458" s="31"/>
      <c r="Y458" s="31"/>
      <c r="Z458" s="31"/>
      <c r="AA458" s="31"/>
      <c r="AB458" s="31"/>
      <c r="AC458" s="31"/>
      <c r="AD458" s="31"/>
      <c r="AE458" s="31"/>
      <c r="AF458" s="31"/>
      <c r="AG458" s="31"/>
    </row>
    <row r="459" spans="1:33" ht="15.75" hidden="1" customHeight="1" x14ac:dyDescent="0.25">
      <c r="A459" s="23">
        <v>15</v>
      </c>
      <c r="B459" s="20"/>
      <c r="C459" s="23" t="s">
        <v>944</v>
      </c>
      <c r="D459" s="23" t="s">
        <v>973</v>
      </c>
      <c r="E459" s="100" t="s">
        <v>974</v>
      </c>
      <c r="F459" s="23" t="s">
        <v>844</v>
      </c>
      <c r="G459" s="23"/>
      <c r="H459" s="23">
        <v>76</v>
      </c>
      <c r="I459" s="23">
        <v>6</v>
      </c>
      <c r="J459" s="23">
        <v>6</v>
      </c>
      <c r="K459" s="23">
        <v>3</v>
      </c>
      <c r="L459" s="23">
        <v>0</v>
      </c>
      <c r="M459" s="21">
        <v>0</v>
      </c>
      <c r="N459" s="31"/>
      <c r="O459" s="31"/>
      <c r="P459" s="31"/>
      <c r="Q459" s="31"/>
      <c r="R459" s="31"/>
      <c r="S459" s="31"/>
      <c r="T459" s="31"/>
      <c r="U459" s="31"/>
      <c r="V459" s="31"/>
      <c r="W459" s="31"/>
      <c r="X459" s="31"/>
      <c r="Y459" s="31"/>
      <c r="Z459" s="31"/>
      <c r="AA459" s="31"/>
      <c r="AB459" s="31"/>
      <c r="AC459" s="31"/>
      <c r="AD459" s="31"/>
      <c r="AE459" s="31"/>
      <c r="AF459" s="31"/>
      <c r="AG459" s="31"/>
    </row>
    <row r="460" spans="1:33" ht="15.75" hidden="1" customHeight="1" x14ac:dyDescent="0.25">
      <c r="A460" s="23">
        <v>16</v>
      </c>
      <c r="B460" s="20"/>
      <c r="C460" s="23" t="s">
        <v>944</v>
      </c>
      <c r="D460" s="23" t="s">
        <v>975</v>
      </c>
      <c r="E460" s="100" t="s">
        <v>976</v>
      </c>
      <c r="F460" s="23" t="s">
        <v>844</v>
      </c>
      <c r="G460" s="23"/>
      <c r="H460" s="23">
        <v>76</v>
      </c>
      <c r="I460" s="23">
        <v>6</v>
      </c>
      <c r="J460" s="23">
        <v>6</v>
      </c>
      <c r="K460" s="23">
        <v>3</v>
      </c>
      <c r="L460" s="23">
        <v>0</v>
      </c>
      <c r="M460" s="21">
        <v>0</v>
      </c>
      <c r="N460" s="31"/>
      <c r="O460" s="31"/>
      <c r="P460" s="31"/>
      <c r="Q460" s="31"/>
      <c r="R460" s="31"/>
      <c r="S460" s="31"/>
      <c r="T460" s="31"/>
      <c r="U460" s="31"/>
      <c r="V460" s="31"/>
      <c r="W460" s="31"/>
      <c r="X460" s="31"/>
      <c r="Y460" s="31"/>
      <c r="Z460" s="31"/>
      <c r="AA460" s="31"/>
      <c r="AB460" s="31"/>
      <c r="AC460" s="31"/>
      <c r="AD460" s="31"/>
      <c r="AE460" s="31"/>
      <c r="AF460" s="31"/>
      <c r="AG460" s="31"/>
    </row>
    <row r="461" spans="1:33" ht="15.75" hidden="1" customHeight="1" x14ac:dyDescent="0.25">
      <c r="A461" s="23">
        <v>17</v>
      </c>
      <c r="B461" s="20"/>
      <c r="C461" s="23" t="s">
        <v>944</v>
      </c>
      <c r="D461" s="23" t="s">
        <v>977</v>
      </c>
      <c r="E461" s="100" t="s">
        <v>978</v>
      </c>
      <c r="F461" s="23" t="s">
        <v>844</v>
      </c>
      <c r="G461" s="23"/>
      <c r="H461" s="23">
        <v>36</v>
      </c>
      <c r="I461" s="23">
        <v>8</v>
      </c>
      <c r="J461" s="23">
        <v>8</v>
      </c>
      <c r="K461" s="23">
        <v>6</v>
      </c>
      <c r="L461" s="23">
        <v>0</v>
      </c>
      <c r="M461" s="21">
        <v>0</v>
      </c>
      <c r="N461" s="31"/>
      <c r="O461" s="31"/>
      <c r="P461" s="31"/>
      <c r="Q461" s="31"/>
      <c r="R461" s="31"/>
      <c r="S461" s="31"/>
      <c r="T461" s="31"/>
      <c r="U461" s="31"/>
      <c r="V461" s="31"/>
      <c r="W461" s="31"/>
      <c r="X461" s="31"/>
      <c r="Y461" s="31"/>
      <c r="Z461" s="31"/>
      <c r="AA461" s="31"/>
      <c r="AB461" s="31"/>
      <c r="AC461" s="31"/>
      <c r="AD461" s="31"/>
      <c r="AE461" s="31"/>
      <c r="AF461" s="31"/>
      <c r="AG461" s="31"/>
    </row>
    <row r="462" spans="1:33" ht="15.75" hidden="1" customHeight="1" x14ac:dyDescent="0.25">
      <c r="A462" s="23">
        <v>18</v>
      </c>
      <c r="B462" s="20"/>
      <c r="C462" s="23" t="s">
        <v>944</v>
      </c>
      <c r="D462" s="23" t="s">
        <v>979</v>
      </c>
      <c r="E462" s="100" t="s">
        <v>980</v>
      </c>
      <c r="F462" s="23" t="s">
        <v>844</v>
      </c>
      <c r="G462" s="23"/>
      <c r="H462" s="23">
        <v>36</v>
      </c>
      <c r="I462" s="23">
        <v>15</v>
      </c>
      <c r="J462" s="23">
        <v>15</v>
      </c>
      <c r="K462" s="23">
        <v>12</v>
      </c>
      <c r="L462" s="23">
        <v>0</v>
      </c>
      <c r="M462" s="21">
        <v>0</v>
      </c>
      <c r="N462" s="31"/>
      <c r="O462" s="31"/>
      <c r="P462" s="31"/>
      <c r="Q462" s="31"/>
      <c r="R462" s="31"/>
      <c r="S462" s="31"/>
      <c r="T462" s="31"/>
      <c r="U462" s="31"/>
      <c r="V462" s="31"/>
      <c r="W462" s="31"/>
      <c r="X462" s="31"/>
      <c r="Y462" s="31"/>
      <c r="Z462" s="31"/>
      <c r="AA462" s="31"/>
      <c r="AB462" s="31"/>
      <c r="AC462" s="31"/>
      <c r="AD462" s="31"/>
      <c r="AE462" s="31"/>
      <c r="AF462" s="31"/>
      <c r="AG462" s="31"/>
    </row>
    <row r="463" spans="1:33" ht="149.25" hidden="1" customHeight="1" x14ac:dyDescent="0.25">
      <c r="A463" s="23">
        <v>19</v>
      </c>
      <c r="B463" s="20"/>
      <c r="C463" s="23" t="s">
        <v>944</v>
      </c>
      <c r="D463" s="23" t="s">
        <v>981</v>
      </c>
      <c r="E463" s="100" t="s">
        <v>982</v>
      </c>
      <c r="F463" s="23" t="s">
        <v>627</v>
      </c>
      <c r="G463" s="23"/>
      <c r="H463" s="23">
        <v>36</v>
      </c>
      <c r="I463" s="23">
        <v>15</v>
      </c>
      <c r="J463" s="23">
        <v>15</v>
      </c>
      <c r="K463" s="23">
        <v>12</v>
      </c>
      <c r="L463" s="23">
        <v>0</v>
      </c>
      <c r="M463" s="21">
        <v>0</v>
      </c>
      <c r="N463" s="31"/>
      <c r="O463" s="31"/>
      <c r="P463" s="31"/>
      <c r="Q463" s="31"/>
      <c r="R463" s="31"/>
      <c r="S463" s="31"/>
      <c r="T463" s="31"/>
      <c r="U463" s="31"/>
      <c r="V463" s="31"/>
      <c r="W463" s="31"/>
      <c r="X463" s="31"/>
      <c r="Y463" s="31"/>
      <c r="Z463" s="31"/>
      <c r="AA463" s="31"/>
      <c r="AB463" s="31"/>
      <c r="AC463" s="31"/>
      <c r="AD463" s="31"/>
      <c r="AE463" s="31"/>
      <c r="AF463" s="31"/>
      <c r="AG463" s="31"/>
    </row>
    <row r="464" spans="1:33" ht="72.75" hidden="1" customHeight="1" x14ac:dyDescent="0.25">
      <c r="A464" s="23">
        <v>20</v>
      </c>
      <c r="B464" s="20"/>
      <c r="C464" s="23" t="s">
        <v>944</v>
      </c>
      <c r="D464" s="23" t="s">
        <v>983</v>
      </c>
      <c r="E464" s="100" t="s">
        <v>984</v>
      </c>
      <c r="F464" s="23" t="s">
        <v>985</v>
      </c>
      <c r="G464" s="23" t="s">
        <v>112</v>
      </c>
      <c r="H464" s="23">
        <v>14</v>
      </c>
      <c r="I464" s="23">
        <v>1</v>
      </c>
      <c r="J464" s="23">
        <v>1</v>
      </c>
      <c r="K464" s="23">
        <v>0</v>
      </c>
      <c r="L464" s="23">
        <v>0</v>
      </c>
      <c r="M464" s="9">
        <v>3</v>
      </c>
      <c r="N464" s="2"/>
      <c r="O464" s="2"/>
      <c r="P464" s="2"/>
      <c r="Q464" s="2"/>
      <c r="R464" s="2"/>
      <c r="S464" s="2"/>
      <c r="T464" s="2"/>
      <c r="U464" s="2"/>
      <c r="V464" s="2"/>
      <c r="W464" s="2"/>
      <c r="X464" s="2"/>
      <c r="Y464" s="2"/>
      <c r="Z464" s="2"/>
      <c r="AA464" s="2"/>
      <c r="AB464" s="2"/>
      <c r="AC464" s="2"/>
      <c r="AD464" s="2"/>
      <c r="AE464" s="2"/>
      <c r="AF464" s="2"/>
      <c r="AG464" s="2"/>
    </row>
    <row r="465" spans="1:33" ht="66.75" hidden="1" customHeight="1" x14ac:dyDescent="0.25">
      <c r="A465" s="23">
        <v>21</v>
      </c>
      <c r="B465" s="20"/>
      <c r="C465" s="23" t="s">
        <v>944</v>
      </c>
      <c r="D465" s="23" t="s">
        <v>986</v>
      </c>
      <c r="E465" s="100" t="s">
        <v>987</v>
      </c>
      <c r="F465" s="23" t="s">
        <v>988</v>
      </c>
      <c r="G465" s="23" t="s">
        <v>989</v>
      </c>
      <c r="H465" s="23">
        <v>4</v>
      </c>
      <c r="I465" s="23">
        <v>1</v>
      </c>
      <c r="J465" s="23">
        <v>1</v>
      </c>
      <c r="K465" s="23">
        <v>0</v>
      </c>
      <c r="L465" s="23">
        <v>0</v>
      </c>
      <c r="M465" s="9">
        <f t="shared" ref="M465:M475" si="48">J465-K465-L465</f>
        <v>1</v>
      </c>
      <c r="N465" s="31"/>
      <c r="O465" s="31"/>
      <c r="P465" s="31"/>
      <c r="Q465" s="31"/>
      <c r="R465" s="31"/>
      <c r="S465" s="31"/>
      <c r="T465" s="31"/>
      <c r="U465" s="31"/>
      <c r="V465" s="31"/>
      <c r="W465" s="31"/>
      <c r="X465" s="31"/>
      <c r="Y465" s="31"/>
      <c r="Z465" s="31"/>
      <c r="AA465" s="31"/>
      <c r="AB465" s="31"/>
      <c r="AC465" s="31"/>
      <c r="AD465" s="31"/>
      <c r="AE465" s="31"/>
      <c r="AF465" s="31"/>
      <c r="AG465" s="31"/>
    </row>
    <row r="466" spans="1:33" ht="165" hidden="1" customHeight="1" x14ac:dyDescent="0.25">
      <c r="A466" s="23">
        <v>22</v>
      </c>
      <c r="B466" s="20"/>
      <c r="C466" s="23" t="s">
        <v>990</v>
      </c>
      <c r="D466" s="23" t="s">
        <v>991</v>
      </c>
      <c r="E466" s="100" t="s">
        <v>992</v>
      </c>
      <c r="F466" s="23" t="s">
        <v>993</v>
      </c>
      <c r="G466" s="23" t="s">
        <v>994</v>
      </c>
      <c r="H466" s="23">
        <v>16</v>
      </c>
      <c r="I466" s="23">
        <v>16</v>
      </c>
      <c r="J466" s="23">
        <v>16</v>
      </c>
      <c r="K466" s="23">
        <v>0</v>
      </c>
      <c r="L466" s="23">
        <v>0</v>
      </c>
      <c r="M466" s="9">
        <f t="shared" si="48"/>
        <v>16</v>
      </c>
      <c r="N466" s="31"/>
      <c r="O466" s="31"/>
      <c r="P466" s="31"/>
      <c r="Q466" s="31"/>
      <c r="R466" s="31"/>
      <c r="S466" s="31"/>
      <c r="T466" s="31"/>
      <c r="U466" s="31"/>
      <c r="V466" s="31"/>
      <c r="W466" s="31"/>
      <c r="X466" s="31"/>
      <c r="Y466" s="31"/>
      <c r="Z466" s="31"/>
      <c r="AA466" s="31"/>
      <c r="AB466" s="31"/>
      <c r="AC466" s="31"/>
      <c r="AD466" s="31"/>
      <c r="AE466" s="31"/>
      <c r="AF466" s="31"/>
      <c r="AG466" s="31"/>
    </row>
    <row r="467" spans="1:33" ht="42" hidden="1" customHeight="1" x14ac:dyDescent="0.25">
      <c r="A467" s="23">
        <v>23</v>
      </c>
      <c r="B467" s="20"/>
      <c r="C467" s="23" t="s">
        <v>995</v>
      </c>
      <c r="D467" s="23" t="s">
        <v>996</v>
      </c>
      <c r="E467" s="100" t="s">
        <v>997</v>
      </c>
      <c r="F467" s="23" t="s">
        <v>998</v>
      </c>
      <c r="G467" s="23" t="s">
        <v>51</v>
      </c>
      <c r="H467" s="23">
        <v>1</v>
      </c>
      <c r="I467" s="23">
        <v>1</v>
      </c>
      <c r="J467" s="23">
        <v>1</v>
      </c>
      <c r="K467" s="23">
        <v>0</v>
      </c>
      <c r="L467" s="23">
        <v>0</v>
      </c>
      <c r="M467" s="9">
        <f t="shared" si="48"/>
        <v>1</v>
      </c>
      <c r="N467" s="31"/>
      <c r="O467" s="31"/>
      <c r="P467" s="31"/>
      <c r="Q467" s="31"/>
      <c r="R467" s="31"/>
      <c r="S467" s="31"/>
      <c r="T467" s="31"/>
      <c r="U467" s="31"/>
      <c r="V467" s="31"/>
      <c r="W467" s="31"/>
      <c r="X467" s="31"/>
      <c r="Y467" s="31"/>
      <c r="Z467" s="31"/>
      <c r="AA467" s="31"/>
      <c r="AB467" s="31"/>
      <c r="AC467" s="31"/>
      <c r="AD467" s="31"/>
      <c r="AE467" s="31"/>
      <c r="AF467" s="31"/>
      <c r="AG467" s="31"/>
    </row>
    <row r="468" spans="1:33" ht="47.25" hidden="1" customHeight="1" x14ac:dyDescent="0.25">
      <c r="A468" s="23">
        <v>24</v>
      </c>
      <c r="B468" s="20"/>
      <c r="C468" s="23" t="s">
        <v>995</v>
      </c>
      <c r="D468" s="23" t="s">
        <v>999</v>
      </c>
      <c r="E468" s="100" t="s">
        <v>1000</v>
      </c>
      <c r="F468" s="23" t="s">
        <v>998</v>
      </c>
      <c r="G468" s="23" t="s">
        <v>51</v>
      </c>
      <c r="H468" s="23">
        <v>2</v>
      </c>
      <c r="I468" s="23">
        <v>2</v>
      </c>
      <c r="J468" s="23">
        <v>2</v>
      </c>
      <c r="K468" s="23">
        <v>0</v>
      </c>
      <c r="L468" s="23">
        <v>0</v>
      </c>
      <c r="M468" s="9">
        <f t="shared" si="48"/>
        <v>2</v>
      </c>
      <c r="N468" s="31"/>
      <c r="O468" s="31"/>
      <c r="P468" s="31"/>
      <c r="Q468" s="31"/>
      <c r="R468" s="31"/>
      <c r="S468" s="31"/>
      <c r="T468" s="31"/>
      <c r="U468" s="31"/>
      <c r="V468" s="31"/>
      <c r="W468" s="31"/>
      <c r="X468" s="31"/>
      <c r="Y468" s="31"/>
      <c r="Z468" s="31"/>
      <c r="AA468" s="31"/>
      <c r="AB468" s="31"/>
      <c r="AC468" s="31"/>
      <c r="AD468" s="31"/>
      <c r="AE468" s="31"/>
      <c r="AF468" s="31"/>
      <c r="AG468" s="31"/>
    </row>
    <row r="469" spans="1:33" ht="72.75" hidden="1" customHeight="1" x14ac:dyDescent="0.25">
      <c r="A469" s="23">
        <v>25</v>
      </c>
      <c r="B469" s="20"/>
      <c r="C469" s="23" t="s">
        <v>995</v>
      </c>
      <c r="D469" s="34" t="s">
        <v>999</v>
      </c>
      <c r="E469" s="100" t="s">
        <v>1001</v>
      </c>
      <c r="F469" s="23" t="s">
        <v>998</v>
      </c>
      <c r="G469" s="34" t="s">
        <v>51</v>
      </c>
      <c r="H469" s="23">
        <v>2</v>
      </c>
      <c r="I469" s="23">
        <v>2</v>
      </c>
      <c r="J469" s="23">
        <v>2</v>
      </c>
      <c r="K469" s="23">
        <v>0</v>
      </c>
      <c r="L469" s="23">
        <v>0</v>
      </c>
      <c r="M469" s="9">
        <f t="shared" si="48"/>
        <v>2</v>
      </c>
      <c r="N469" s="2"/>
      <c r="O469" s="2"/>
      <c r="P469" s="2"/>
      <c r="Q469" s="2"/>
      <c r="R469" s="2"/>
      <c r="S469" s="2"/>
      <c r="T469" s="2"/>
      <c r="U469" s="2"/>
      <c r="V469" s="2"/>
      <c r="W469" s="2"/>
      <c r="X469" s="2"/>
      <c r="Y469" s="2"/>
      <c r="Z469" s="2"/>
      <c r="AA469" s="2"/>
      <c r="AB469" s="2"/>
      <c r="AC469" s="2"/>
      <c r="AD469" s="2"/>
      <c r="AE469" s="2"/>
      <c r="AF469" s="2"/>
      <c r="AG469" s="2"/>
    </row>
    <row r="470" spans="1:33" ht="15.75" hidden="1" customHeight="1" x14ac:dyDescent="0.25">
      <c r="A470" s="23">
        <v>26</v>
      </c>
      <c r="B470" s="20"/>
      <c r="C470" s="23" t="s">
        <v>995</v>
      </c>
      <c r="D470" s="23" t="s">
        <v>999</v>
      </c>
      <c r="E470" s="100" t="s">
        <v>1002</v>
      </c>
      <c r="F470" s="23" t="s">
        <v>998</v>
      </c>
      <c r="G470" s="23" t="s">
        <v>51</v>
      </c>
      <c r="H470" s="23">
        <v>2</v>
      </c>
      <c r="I470" s="23">
        <v>2</v>
      </c>
      <c r="J470" s="23">
        <v>2</v>
      </c>
      <c r="K470" s="23">
        <v>0</v>
      </c>
      <c r="L470" s="23">
        <v>0</v>
      </c>
      <c r="M470" s="9">
        <f t="shared" si="48"/>
        <v>2</v>
      </c>
      <c r="N470" s="2"/>
      <c r="O470" s="2"/>
      <c r="P470" s="2"/>
      <c r="Q470" s="2"/>
      <c r="R470" s="2"/>
      <c r="S470" s="2"/>
      <c r="T470" s="2"/>
      <c r="U470" s="2"/>
      <c r="V470" s="2"/>
      <c r="W470" s="2"/>
      <c r="X470" s="2"/>
      <c r="Y470" s="2"/>
      <c r="Z470" s="2"/>
      <c r="AA470" s="2"/>
      <c r="AB470" s="2"/>
      <c r="AC470" s="2"/>
      <c r="AD470" s="2"/>
      <c r="AE470" s="2"/>
      <c r="AF470" s="2"/>
      <c r="AG470" s="2"/>
    </row>
    <row r="471" spans="1:33" ht="15.75" hidden="1" customHeight="1" x14ac:dyDescent="0.25">
      <c r="A471" s="23">
        <v>27</v>
      </c>
      <c r="B471" s="20"/>
      <c r="C471" s="23" t="s">
        <v>995</v>
      </c>
      <c r="D471" s="23" t="s">
        <v>1003</v>
      </c>
      <c r="E471" s="100" t="s">
        <v>1004</v>
      </c>
      <c r="F471" s="23" t="s">
        <v>998</v>
      </c>
      <c r="G471" s="23" t="s">
        <v>51</v>
      </c>
      <c r="H471" s="23">
        <v>4</v>
      </c>
      <c r="I471" s="23">
        <v>4</v>
      </c>
      <c r="J471" s="23">
        <v>4</v>
      </c>
      <c r="K471" s="23">
        <v>0</v>
      </c>
      <c r="L471" s="23">
        <v>0</v>
      </c>
      <c r="M471" s="9">
        <f t="shared" si="48"/>
        <v>4</v>
      </c>
      <c r="N471" s="2"/>
      <c r="O471" s="2"/>
      <c r="P471" s="2"/>
      <c r="Q471" s="2"/>
      <c r="R471" s="2"/>
      <c r="S471" s="2"/>
      <c r="T471" s="2"/>
      <c r="U471" s="2"/>
      <c r="V471" s="2"/>
      <c r="W471" s="2"/>
      <c r="X471" s="2"/>
      <c r="Y471" s="2"/>
      <c r="Z471" s="2"/>
      <c r="AA471" s="2"/>
      <c r="AB471" s="2"/>
      <c r="AC471" s="2"/>
      <c r="AD471" s="2"/>
      <c r="AE471" s="2"/>
      <c r="AF471" s="2"/>
      <c r="AG471" s="2"/>
    </row>
    <row r="472" spans="1:33" ht="15.75" hidden="1" customHeight="1" x14ac:dyDescent="0.25">
      <c r="A472" s="23">
        <v>28</v>
      </c>
      <c r="B472" s="20"/>
      <c r="C472" s="23" t="s">
        <v>995</v>
      </c>
      <c r="D472" s="23" t="s">
        <v>1005</v>
      </c>
      <c r="E472" s="100" t="s">
        <v>1006</v>
      </c>
      <c r="F472" s="23" t="s">
        <v>1007</v>
      </c>
      <c r="G472" s="23" t="s">
        <v>1008</v>
      </c>
      <c r="H472" s="23">
        <v>10</v>
      </c>
      <c r="I472" s="23">
        <v>10</v>
      </c>
      <c r="J472" s="23">
        <v>10</v>
      </c>
      <c r="K472" s="23">
        <v>0</v>
      </c>
      <c r="L472" s="23">
        <v>0</v>
      </c>
      <c r="M472" s="9">
        <f t="shared" si="48"/>
        <v>10</v>
      </c>
      <c r="N472" s="2"/>
      <c r="O472" s="2"/>
      <c r="P472" s="2"/>
      <c r="Q472" s="2"/>
      <c r="R472" s="2"/>
      <c r="S472" s="2"/>
      <c r="T472" s="2"/>
      <c r="U472" s="2"/>
      <c r="V472" s="2"/>
      <c r="W472" s="2"/>
      <c r="X472" s="2"/>
      <c r="Y472" s="2"/>
      <c r="Z472" s="2"/>
      <c r="AA472" s="2"/>
      <c r="AB472" s="2"/>
      <c r="AC472" s="2"/>
      <c r="AD472" s="2"/>
      <c r="AE472" s="2"/>
      <c r="AF472" s="2"/>
      <c r="AG472" s="2"/>
    </row>
    <row r="473" spans="1:33" ht="15.75" hidden="1" customHeight="1" x14ac:dyDescent="0.25">
      <c r="A473" s="23">
        <v>29</v>
      </c>
      <c r="B473" s="20"/>
      <c r="C473" s="23" t="s">
        <v>995</v>
      </c>
      <c r="D473" s="23" t="s">
        <v>1009</v>
      </c>
      <c r="E473" s="100" t="s">
        <v>1010</v>
      </c>
      <c r="F473" s="23" t="s">
        <v>1011</v>
      </c>
      <c r="G473" s="23" t="s">
        <v>1008</v>
      </c>
      <c r="H473" s="23">
        <v>2</v>
      </c>
      <c r="I473" s="23">
        <v>2</v>
      </c>
      <c r="J473" s="23">
        <v>2</v>
      </c>
      <c r="K473" s="23">
        <v>0</v>
      </c>
      <c r="L473" s="23">
        <v>0</v>
      </c>
      <c r="M473" s="9">
        <f t="shared" si="48"/>
        <v>2</v>
      </c>
      <c r="N473" s="2"/>
      <c r="O473" s="2"/>
      <c r="P473" s="2"/>
      <c r="Q473" s="2"/>
      <c r="R473" s="2"/>
      <c r="S473" s="2"/>
      <c r="T473" s="2"/>
      <c r="U473" s="2"/>
      <c r="V473" s="2"/>
      <c r="W473" s="2"/>
      <c r="X473" s="2"/>
      <c r="Y473" s="2"/>
      <c r="Z473" s="2"/>
      <c r="AA473" s="2"/>
      <c r="AB473" s="2"/>
      <c r="AC473" s="2"/>
      <c r="AD473" s="2"/>
      <c r="AE473" s="2"/>
      <c r="AF473" s="2"/>
      <c r="AG473" s="2"/>
    </row>
    <row r="474" spans="1:33" ht="15.75" hidden="1" customHeight="1" x14ac:dyDescent="0.25">
      <c r="A474" s="23">
        <v>30</v>
      </c>
      <c r="B474" s="20"/>
      <c r="C474" s="23" t="s">
        <v>995</v>
      </c>
      <c r="D474" s="23" t="s">
        <v>1009</v>
      </c>
      <c r="E474" s="100" t="s">
        <v>1012</v>
      </c>
      <c r="F474" s="23" t="s">
        <v>627</v>
      </c>
      <c r="G474" s="23" t="s">
        <v>51</v>
      </c>
      <c r="H474" s="23">
        <v>10</v>
      </c>
      <c r="I474" s="23">
        <v>10</v>
      </c>
      <c r="J474" s="23">
        <v>10</v>
      </c>
      <c r="K474" s="23">
        <v>0</v>
      </c>
      <c r="L474" s="23">
        <v>0</v>
      </c>
      <c r="M474" s="9">
        <f t="shared" si="48"/>
        <v>10</v>
      </c>
      <c r="N474" s="2"/>
      <c r="O474" s="2"/>
      <c r="P474" s="2"/>
      <c r="Q474" s="2"/>
      <c r="R474" s="2"/>
      <c r="S474" s="2"/>
      <c r="T474" s="2"/>
      <c r="U474" s="2"/>
      <c r="V474" s="2"/>
      <c r="W474" s="2"/>
      <c r="X474" s="2"/>
      <c r="Y474" s="2"/>
      <c r="Z474" s="2"/>
      <c r="AA474" s="2"/>
      <c r="AB474" s="2"/>
      <c r="AC474" s="2"/>
      <c r="AD474" s="2"/>
      <c r="AE474" s="2"/>
      <c r="AF474" s="2"/>
      <c r="AG474" s="2"/>
    </row>
    <row r="475" spans="1:33" ht="15.75" hidden="1" customHeight="1" x14ac:dyDescent="0.25">
      <c r="A475" s="23">
        <v>31</v>
      </c>
      <c r="B475" s="20"/>
      <c r="C475" s="23" t="s">
        <v>1013</v>
      </c>
      <c r="D475" s="23" t="s">
        <v>1014</v>
      </c>
      <c r="E475" s="100" t="s">
        <v>1015</v>
      </c>
      <c r="F475" s="23" t="s">
        <v>1016</v>
      </c>
      <c r="G475" s="23" t="s">
        <v>112</v>
      </c>
      <c r="H475" s="23">
        <v>156</v>
      </c>
      <c r="I475" s="23">
        <v>20</v>
      </c>
      <c r="J475" s="23">
        <v>20</v>
      </c>
      <c r="K475" s="23">
        <v>10</v>
      </c>
      <c r="L475" s="23">
        <v>0</v>
      </c>
      <c r="M475" s="9">
        <f t="shared" si="48"/>
        <v>10</v>
      </c>
      <c r="N475" s="2"/>
      <c r="O475" s="2"/>
      <c r="P475" s="2"/>
      <c r="Q475" s="2"/>
      <c r="R475" s="2"/>
      <c r="S475" s="2"/>
      <c r="T475" s="2"/>
      <c r="U475" s="2"/>
      <c r="V475" s="2"/>
      <c r="W475" s="2"/>
      <c r="X475" s="2"/>
      <c r="Y475" s="2"/>
      <c r="Z475" s="2"/>
      <c r="AA475" s="2"/>
      <c r="AB475" s="2"/>
      <c r="AC475" s="2"/>
      <c r="AD475" s="2"/>
      <c r="AE475" s="2"/>
      <c r="AF475" s="2"/>
      <c r="AG475" s="2"/>
    </row>
    <row r="476" spans="1:33" ht="15.75" hidden="1" customHeight="1" x14ac:dyDescent="0.25">
      <c r="A476" s="23">
        <v>32</v>
      </c>
      <c r="B476" s="20"/>
      <c r="C476" s="23" t="s">
        <v>1017</v>
      </c>
      <c r="D476" s="23" t="s">
        <v>1018</v>
      </c>
      <c r="E476" s="100" t="s">
        <v>1019</v>
      </c>
      <c r="F476" s="23" t="s">
        <v>1020</v>
      </c>
      <c r="G476" s="23" t="s">
        <v>1021</v>
      </c>
      <c r="H476" s="23">
        <v>72</v>
      </c>
      <c r="I476" s="23">
        <v>30</v>
      </c>
      <c r="J476" s="23">
        <v>30</v>
      </c>
      <c r="K476" s="23">
        <v>21</v>
      </c>
      <c r="L476" s="23">
        <v>0</v>
      </c>
      <c r="M476" s="9">
        <v>3</v>
      </c>
      <c r="N476" s="2"/>
      <c r="O476" s="2"/>
      <c r="P476" s="2"/>
      <c r="Q476" s="2"/>
      <c r="R476" s="2"/>
      <c r="S476" s="2"/>
      <c r="T476" s="2"/>
      <c r="U476" s="2"/>
      <c r="V476" s="2"/>
      <c r="W476" s="2"/>
      <c r="X476" s="2"/>
      <c r="Y476" s="2"/>
      <c r="Z476" s="2"/>
      <c r="AA476" s="2"/>
      <c r="AB476" s="2"/>
      <c r="AC476" s="2"/>
      <c r="AD476" s="2"/>
      <c r="AE476" s="2"/>
      <c r="AF476" s="2"/>
      <c r="AG476" s="2"/>
    </row>
    <row r="477" spans="1:33" ht="15.75" hidden="1" customHeight="1" x14ac:dyDescent="0.25">
      <c r="A477" s="23">
        <v>33</v>
      </c>
      <c r="B477" s="20"/>
      <c r="C477" s="23" t="s">
        <v>1017</v>
      </c>
      <c r="D477" s="23" t="s">
        <v>1022</v>
      </c>
      <c r="E477" s="100" t="s">
        <v>1023</v>
      </c>
      <c r="F477" s="23" t="s">
        <v>1020</v>
      </c>
      <c r="G477" s="23" t="s">
        <v>1024</v>
      </c>
      <c r="H477" s="23">
        <v>72</v>
      </c>
      <c r="I477" s="23">
        <v>30</v>
      </c>
      <c r="J477" s="23">
        <v>30</v>
      </c>
      <c r="K477" s="23">
        <v>21</v>
      </c>
      <c r="L477" s="23">
        <v>0</v>
      </c>
      <c r="M477" s="9">
        <v>3</v>
      </c>
      <c r="N477" s="2"/>
      <c r="O477" s="2"/>
      <c r="P477" s="2"/>
      <c r="Q477" s="2"/>
      <c r="R477" s="2"/>
      <c r="S477" s="2"/>
      <c r="T477" s="2"/>
      <c r="U477" s="2"/>
      <c r="V477" s="2"/>
      <c r="W477" s="2"/>
      <c r="X477" s="2"/>
      <c r="Y477" s="2"/>
      <c r="Z477" s="2"/>
      <c r="AA477" s="2"/>
      <c r="AB477" s="2"/>
      <c r="AC477" s="2"/>
      <c r="AD477" s="2"/>
      <c r="AE477" s="2"/>
      <c r="AF477" s="2"/>
      <c r="AG477" s="2"/>
    </row>
    <row r="478" spans="1:33" ht="15.75" hidden="1" customHeight="1" x14ac:dyDescent="0.25">
      <c r="A478" s="23">
        <v>34</v>
      </c>
      <c r="B478" s="20"/>
      <c r="C478" s="23" t="s">
        <v>1025</v>
      </c>
      <c r="D478" s="23" t="s">
        <v>1026</v>
      </c>
      <c r="E478" s="100" t="s">
        <v>1027</v>
      </c>
      <c r="F478" s="23" t="s">
        <v>1028</v>
      </c>
      <c r="G478" s="23" t="s">
        <v>1029</v>
      </c>
      <c r="H478" s="23">
        <v>512</v>
      </c>
      <c r="I478" s="23">
        <v>150</v>
      </c>
      <c r="J478" s="23">
        <v>150</v>
      </c>
      <c r="K478" s="23">
        <v>50</v>
      </c>
      <c r="L478" s="23">
        <v>0</v>
      </c>
      <c r="M478" s="9">
        <v>128</v>
      </c>
      <c r="N478" s="2"/>
      <c r="O478" s="2"/>
      <c r="P478" s="2"/>
      <c r="Q478" s="2"/>
      <c r="R478" s="2"/>
      <c r="S478" s="2"/>
      <c r="T478" s="2"/>
      <c r="U478" s="2"/>
      <c r="V478" s="2"/>
      <c r="W478" s="2"/>
      <c r="X478" s="2"/>
      <c r="Y478" s="2"/>
      <c r="Z478" s="2"/>
      <c r="AA478" s="2"/>
      <c r="AB478" s="2"/>
      <c r="AC478" s="2"/>
      <c r="AD478" s="2"/>
      <c r="AE478" s="2"/>
      <c r="AF478" s="2"/>
      <c r="AG478" s="2"/>
    </row>
    <row r="479" spans="1:33" ht="15.75" hidden="1" customHeight="1" x14ac:dyDescent="0.25">
      <c r="A479" s="23">
        <v>35</v>
      </c>
      <c r="B479" s="20"/>
      <c r="C479" s="23" t="s">
        <v>1030</v>
      </c>
      <c r="D479" s="23" t="s">
        <v>1031</v>
      </c>
      <c r="E479" s="100" t="s">
        <v>1032</v>
      </c>
      <c r="F479" s="23" t="s">
        <v>1033</v>
      </c>
      <c r="G479" s="23" t="s">
        <v>1029</v>
      </c>
      <c r="H479" s="23">
        <v>10</v>
      </c>
      <c r="I479" s="23">
        <v>5</v>
      </c>
      <c r="J479" s="23">
        <v>5</v>
      </c>
      <c r="K479" s="23">
        <v>3</v>
      </c>
      <c r="L479" s="23">
        <v>0</v>
      </c>
      <c r="M479" s="9">
        <f t="shared" ref="M479:M480" si="49">J479-K479-L479</f>
        <v>2</v>
      </c>
      <c r="N479" s="2"/>
      <c r="O479" s="2"/>
      <c r="P479" s="2"/>
      <c r="Q479" s="2"/>
      <c r="R479" s="2"/>
      <c r="S479" s="2"/>
      <c r="T479" s="2"/>
      <c r="U479" s="2"/>
      <c r="V479" s="2"/>
      <c r="W479" s="2"/>
      <c r="X479" s="2"/>
      <c r="Y479" s="2"/>
      <c r="Z479" s="2"/>
      <c r="AA479" s="2"/>
      <c r="AB479" s="2"/>
      <c r="AC479" s="2"/>
      <c r="AD479" s="2"/>
      <c r="AE479" s="2"/>
      <c r="AF479" s="2"/>
      <c r="AG479" s="2"/>
    </row>
    <row r="480" spans="1:33" ht="15.75" hidden="1" customHeight="1" x14ac:dyDescent="0.25">
      <c r="A480" s="23">
        <v>36</v>
      </c>
      <c r="B480" s="20"/>
      <c r="C480" s="23" t="s">
        <v>1034</v>
      </c>
      <c r="D480" s="23" t="s">
        <v>1031</v>
      </c>
      <c r="E480" s="100" t="s">
        <v>1035</v>
      </c>
      <c r="F480" s="23" t="s">
        <v>1036</v>
      </c>
      <c r="G480" s="23" t="s">
        <v>1029</v>
      </c>
      <c r="H480" s="23">
        <v>10</v>
      </c>
      <c r="I480" s="23">
        <v>5</v>
      </c>
      <c r="J480" s="23">
        <v>5</v>
      </c>
      <c r="K480" s="23">
        <v>2</v>
      </c>
      <c r="L480" s="23">
        <v>0</v>
      </c>
      <c r="M480" s="9">
        <f t="shared" si="49"/>
        <v>3</v>
      </c>
      <c r="N480" s="2"/>
      <c r="O480" s="2"/>
      <c r="P480" s="2"/>
      <c r="Q480" s="2"/>
      <c r="R480" s="2"/>
      <c r="S480" s="2"/>
      <c r="T480" s="2"/>
      <c r="U480" s="2"/>
      <c r="V480" s="2"/>
      <c r="W480" s="2"/>
      <c r="X480" s="2"/>
      <c r="Y480" s="2"/>
      <c r="Z480" s="2"/>
      <c r="AA480" s="2"/>
      <c r="AB480" s="2"/>
      <c r="AC480" s="2"/>
      <c r="AD480" s="2"/>
      <c r="AE480" s="2"/>
      <c r="AF480" s="2"/>
      <c r="AG480" s="2"/>
    </row>
    <row r="481" spans="1:33" ht="15.75" hidden="1" customHeight="1" x14ac:dyDescent="0.25">
      <c r="A481" s="23">
        <v>37</v>
      </c>
      <c r="B481" s="20"/>
      <c r="C481" s="23" t="s">
        <v>1037</v>
      </c>
      <c r="D481" s="23" t="s">
        <v>1038</v>
      </c>
      <c r="E481" s="100" t="s">
        <v>1039</v>
      </c>
      <c r="F481" s="23" t="s">
        <v>627</v>
      </c>
      <c r="G481" s="23" t="s">
        <v>85</v>
      </c>
      <c r="H481" s="23">
        <v>6</v>
      </c>
      <c r="I481" s="23">
        <v>3</v>
      </c>
      <c r="J481" s="23">
        <v>3</v>
      </c>
      <c r="K481" s="23">
        <v>0</v>
      </c>
      <c r="L481" s="23">
        <v>0</v>
      </c>
      <c r="M481" s="9">
        <v>0</v>
      </c>
      <c r="N481" s="2"/>
      <c r="O481" s="2"/>
      <c r="P481" s="2"/>
      <c r="Q481" s="2"/>
      <c r="R481" s="2"/>
      <c r="S481" s="2"/>
      <c r="T481" s="2"/>
      <c r="U481" s="2"/>
      <c r="V481" s="2"/>
      <c r="W481" s="2"/>
      <c r="X481" s="2"/>
      <c r="Y481" s="2"/>
      <c r="Z481" s="2"/>
      <c r="AA481" s="2"/>
      <c r="AB481" s="2"/>
      <c r="AC481" s="2"/>
      <c r="AD481" s="2"/>
      <c r="AE481" s="2"/>
      <c r="AF481" s="2"/>
      <c r="AG481" s="2"/>
    </row>
    <row r="482" spans="1:33" ht="15.75" hidden="1" customHeight="1" x14ac:dyDescent="0.25">
      <c r="A482" s="23">
        <v>39</v>
      </c>
      <c r="B482" s="47"/>
      <c r="C482" s="74" t="s">
        <v>1040</v>
      </c>
      <c r="D482" s="74" t="s">
        <v>1041</v>
      </c>
      <c r="E482" s="124" t="s">
        <v>1042</v>
      </c>
      <c r="F482" s="74" t="s">
        <v>1043</v>
      </c>
      <c r="G482" s="74" t="s">
        <v>1044</v>
      </c>
      <c r="H482" s="23">
        <v>50</v>
      </c>
      <c r="I482" s="23">
        <v>6</v>
      </c>
      <c r="J482" s="23">
        <v>6</v>
      </c>
      <c r="K482" s="23">
        <v>3</v>
      </c>
      <c r="L482" s="23">
        <v>0</v>
      </c>
      <c r="M482" s="9">
        <f t="shared" ref="M482:M483" si="50">J482-K482-L482</f>
        <v>3</v>
      </c>
      <c r="N482" s="2"/>
      <c r="O482" s="2"/>
      <c r="P482" s="2"/>
      <c r="Q482" s="2"/>
      <c r="R482" s="2"/>
      <c r="S482" s="2"/>
      <c r="T482" s="2"/>
      <c r="U482" s="2"/>
      <c r="V482" s="2"/>
      <c r="W482" s="2"/>
      <c r="X482" s="2"/>
      <c r="Y482" s="2"/>
      <c r="Z482" s="2"/>
      <c r="AA482" s="2"/>
      <c r="AB482" s="2"/>
      <c r="AC482" s="2"/>
      <c r="AD482" s="2"/>
      <c r="AE482" s="2"/>
      <c r="AF482" s="2"/>
      <c r="AG482" s="2"/>
    </row>
    <row r="483" spans="1:33" ht="15.75" hidden="1" customHeight="1" x14ac:dyDescent="0.25">
      <c r="A483" s="23">
        <v>40</v>
      </c>
      <c r="B483" s="20"/>
      <c r="C483" s="23" t="s">
        <v>1045</v>
      </c>
      <c r="D483" s="23" t="s">
        <v>782</v>
      </c>
      <c r="E483" s="100" t="s">
        <v>1046</v>
      </c>
      <c r="F483" s="23" t="s">
        <v>1036</v>
      </c>
      <c r="G483" s="23" t="s">
        <v>989</v>
      </c>
      <c r="H483" s="23">
        <v>200</v>
      </c>
      <c r="I483" s="23">
        <v>50</v>
      </c>
      <c r="J483" s="23">
        <v>50</v>
      </c>
      <c r="K483" s="23">
        <v>20</v>
      </c>
      <c r="L483" s="23">
        <v>0</v>
      </c>
      <c r="M483" s="9">
        <f t="shared" si="50"/>
        <v>30</v>
      </c>
      <c r="N483" s="2"/>
      <c r="O483" s="2"/>
      <c r="P483" s="2"/>
      <c r="Q483" s="2"/>
      <c r="R483" s="2"/>
      <c r="S483" s="2"/>
      <c r="T483" s="2"/>
      <c r="U483" s="2"/>
      <c r="V483" s="2"/>
      <c r="W483" s="2"/>
      <c r="X483" s="2"/>
      <c r="Y483" s="2"/>
      <c r="Z483" s="2"/>
      <c r="AA483" s="2"/>
      <c r="AB483" s="2"/>
      <c r="AC483" s="2"/>
      <c r="AD483" s="2"/>
      <c r="AE483" s="2"/>
      <c r="AF483" s="2"/>
      <c r="AG483" s="2"/>
    </row>
    <row r="484" spans="1:33" ht="15.75" hidden="1" customHeight="1" x14ac:dyDescent="0.25">
      <c r="A484" s="23">
        <v>41</v>
      </c>
      <c r="B484" s="20"/>
      <c r="C484" s="23" t="s">
        <v>1040</v>
      </c>
      <c r="D484" s="23" t="s">
        <v>1047</v>
      </c>
      <c r="E484" s="100" t="s">
        <v>1048</v>
      </c>
      <c r="F484" s="23" t="s">
        <v>1036</v>
      </c>
      <c r="G484" s="23" t="s">
        <v>989</v>
      </c>
      <c r="H484" s="23">
        <v>30</v>
      </c>
      <c r="I484" s="23">
        <v>2</v>
      </c>
      <c r="J484" s="23">
        <v>2</v>
      </c>
      <c r="K484" s="23">
        <v>0</v>
      </c>
      <c r="L484" s="23">
        <v>0</v>
      </c>
      <c r="M484" s="9">
        <v>1</v>
      </c>
      <c r="N484" s="2"/>
      <c r="O484" s="2"/>
      <c r="P484" s="2"/>
      <c r="Q484" s="2"/>
      <c r="R484" s="2"/>
      <c r="S484" s="2"/>
      <c r="T484" s="2"/>
      <c r="U484" s="2"/>
      <c r="V484" s="2"/>
      <c r="W484" s="2"/>
      <c r="X484" s="2"/>
      <c r="Y484" s="2"/>
      <c r="Z484" s="2"/>
      <c r="AA484" s="2"/>
      <c r="AB484" s="2"/>
      <c r="AC484" s="2"/>
      <c r="AD484" s="2"/>
      <c r="AE484" s="2"/>
      <c r="AF484" s="2"/>
      <c r="AG484" s="2"/>
    </row>
    <row r="485" spans="1:33" ht="15.75" hidden="1" customHeight="1" x14ac:dyDescent="0.25">
      <c r="A485" s="23">
        <v>42</v>
      </c>
      <c r="B485" s="20"/>
      <c r="C485" s="23" t="s">
        <v>1040</v>
      </c>
      <c r="D485" s="23" t="s">
        <v>1047</v>
      </c>
      <c r="E485" s="100" t="s">
        <v>1049</v>
      </c>
      <c r="F485" s="23" t="s">
        <v>1036</v>
      </c>
      <c r="G485" s="23" t="s">
        <v>989</v>
      </c>
      <c r="H485" s="23">
        <v>30</v>
      </c>
      <c r="I485" s="23">
        <v>2</v>
      </c>
      <c r="J485" s="23">
        <v>2</v>
      </c>
      <c r="K485" s="23">
        <v>0</v>
      </c>
      <c r="L485" s="23">
        <v>0</v>
      </c>
      <c r="M485" s="9">
        <v>1</v>
      </c>
      <c r="N485" s="2"/>
      <c r="O485" s="2"/>
      <c r="P485" s="2"/>
      <c r="Q485" s="2"/>
      <c r="R485" s="2"/>
      <c r="S485" s="2"/>
      <c r="T485" s="2"/>
      <c r="U485" s="2"/>
      <c r="V485" s="2"/>
      <c r="W485" s="2"/>
      <c r="X485" s="2"/>
      <c r="Y485" s="2"/>
      <c r="Z485" s="2"/>
      <c r="AA485" s="2"/>
      <c r="AB485" s="2"/>
      <c r="AC485" s="2"/>
      <c r="AD485" s="2"/>
      <c r="AE485" s="2"/>
      <c r="AF485" s="2"/>
      <c r="AG485" s="2"/>
    </row>
    <row r="486" spans="1:33" ht="15.75" hidden="1" customHeight="1" x14ac:dyDescent="0.25">
      <c r="A486" s="23">
        <v>43</v>
      </c>
      <c r="B486" s="20"/>
      <c r="C486" s="23" t="s">
        <v>1040</v>
      </c>
      <c r="D486" s="23" t="s">
        <v>1047</v>
      </c>
      <c r="E486" s="100" t="s">
        <v>1050</v>
      </c>
      <c r="F486" s="23" t="s">
        <v>1036</v>
      </c>
      <c r="G486" s="23" t="s">
        <v>989</v>
      </c>
      <c r="H486" s="23">
        <v>30</v>
      </c>
      <c r="I486" s="23">
        <v>2</v>
      </c>
      <c r="J486" s="23">
        <v>2</v>
      </c>
      <c r="K486" s="23">
        <v>0</v>
      </c>
      <c r="L486" s="23">
        <v>0</v>
      </c>
      <c r="M486" s="9">
        <v>1</v>
      </c>
      <c r="N486" s="2"/>
      <c r="O486" s="2"/>
      <c r="P486" s="2"/>
      <c r="Q486" s="2"/>
      <c r="R486" s="2"/>
      <c r="S486" s="2"/>
      <c r="T486" s="2"/>
      <c r="U486" s="2"/>
      <c r="V486" s="2"/>
      <c r="W486" s="2"/>
      <c r="X486" s="2"/>
      <c r="Y486" s="2"/>
      <c r="Z486" s="2"/>
      <c r="AA486" s="2"/>
      <c r="AB486" s="2"/>
      <c r="AC486" s="2"/>
      <c r="AD486" s="2"/>
      <c r="AE486" s="2"/>
      <c r="AF486" s="2"/>
      <c r="AG486" s="2"/>
    </row>
    <row r="487" spans="1:33" ht="15.75" hidden="1" customHeight="1" x14ac:dyDescent="0.25">
      <c r="A487" s="23">
        <v>44</v>
      </c>
      <c r="B487" s="20"/>
      <c r="C487" s="23" t="s">
        <v>1051</v>
      </c>
      <c r="D487" s="23" t="s">
        <v>1052</v>
      </c>
      <c r="E487" s="100" t="s">
        <v>1053</v>
      </c>
      <c r="F487" s="23" t="s">
        <v>1054</v>
      </c>
      <c r="G487" s="23" t="s">
        <v>1044</v>
      </c>
      <c r="H487" s="23">
        <v>2</v>
      </c>
      <c r="I487" s="23">
        <v>1</v>
      </c>
      <c r="J487" s="23">
        <v>1</v>
      </c>
      <c r="K487" s="23">
        <v>0</v>
      </c>
      <c r="L487" s="23">
        <v>0</v>
      </c>
      <c r="M487" s="9">
        <f t="shared" ref="M487:M489" si="51">J487-K487-L487</f>
        <v>1</v>
      </c>
      <c r="N487" s="2"/>
      <c r="O487" s="2"/>
      <c r="P487" s="2"/>
      <c r="Q487" s="2"/>
      <c r="R487" s="2"/>
      <c r="S487" s="2"/>
      <c r="T487" s="2"/>
      <c r="U487" s="2"/>
      <c r="V487" s="2"/>
      <c r="W487" s="2"/>
      <c r="X487" s="2"/>
      <c r="Y487" s="2"/>
      <c r="Z487" s="2"/>
      <c r="AA487" s="2"/>
      <c r="AB487" s="2"/>
      <c r="AC487" s="2"/>
      <c r="AD487" s="2"/>
      <c r="AE487" s="2"/>
      <c r="AF487" s="2"/>
      <c r="AG487" s="2"/>
    </row>
    <row r="488" spans="1:33" ht="15.75" hidden="1" customHeight="1" x14ac:dyDescent="0.25">
      <c r="A488" s="23">
        <v>45</v>
      </c>
      <c r="B488" s="20"/>
      <c r="C488" s="23" t="s">
        <v>1037</v>
      </c>
      <c r="D488" s="23" t="s">
        <v>1055</v>
      </c>
      <c r="E488" s="100" t="s">
        <v>1056</v>
      </c>
      <c r="F488" s="23" t="s">
        <v>627</v>
      </c>
      <c r="G488" s="23" t="s">
        <v>989</v>
      </c>
      <c r="H488" s="23">
        <v>12</v>
      </c>
      <c r="I488" s="23">
        <v>3</v>
      </c>
      <c r="J488" s="23">
        <v>3</v>
      </c>
      <c r="K488" s="23">
        <v>0</v>
      </c>
      <c r="L488" s="23"/>
      <c r="M488" s="9">
        <f t="shared" si="51"/>
        <v>3</v>
      </c>
      <c r="N488" s="2"/>
      <c r="O488" s="2"/>
      <c r="P488" s="2"/>
      <c r="Q488" s="2"/>
      <c r="R488" s="2"/>
      <c r="S488" s="2"/>
      <c r="T488" s="2"/>
      <c r="U488" s="2"/>
      <c r="V488" s="2"/>
      <c r="W488" s="2"/>
      <c r="X488" s="2"/>
      <c r="Y488" s="2"/>
      <c r="Z488" s="2"/>
      <c r="AA488" s="2"/>
      <c r="AB488" s="2"/>
      <c r="AC488" s="2"/>
      <c r="AD488" s="2"/>
      <c r="AE488" s="2"/>
      <c r="AF488" s="2"/>
      <c r="AG488" s="2"/>
    </row>
    <row r="489" spans="1:33" ht="15.75" hidden="1" customHeight="1" x14ac:dyDescent="0.25">
      <c r="A489" s="23">
        <v>46</v>
      </c>
      <c r="B489" s="20"/>
      <c r="C489" s="23" t="s">
        <v>1057</v>
      </c>
      <c r="D489" s="23" t="s">
        <v>1058</v>
      </c>
      <c r="E489" s="100" t="s">
        <v>1059</v>
      </c>
      <c r="F489" s="23" t="s">
        <v>844</v>
      </c>
      <c r="G489" s="23" t="s">
        <v>51</v>
      </c>
      <c r="H489" s="23">
        <v>36</v>
      </c>
      <c r="I489" s="23">
        <v>3</v>
      </c>
      <c r="J489" s="23">
        <v>3</v>
      </c>
      <c r="K489" s="23">
        <v>0</v>
      </c>
      <c r="L489" s="23">
        <v>0</v>
      </c>
      <c r="M489" s="9">
        <f t="shared" si="51"/>
        <v>3</v>
      </c>
      <c r="N489" s="2"/>
      <c r="O489" s="2"/>
      <c r="P489" s="2"/>
      <c r="Q489" s="2"/>
      <c r="R489" s="2"/>
      <c r="S489" s="2"/>
      <c r="T489" s="2"/>
      <c r="U489" s="2"/>
      <c r="V489" s="2"/>
      <c r="W489" s="2"/>
      <c r="X489" s="2"/>
      <c r="Y489" s="2"/>
      <c r="Z489" s="2"/>
      <c r="AA489" s="2"/>
      <c r="AB489" s="2"/>
      <c r="AC489" s="2"/>
      <c r="AD489" s="2"/>
      <c r="AE489" s="2"/>
      <c r="AF489" s="2"/>
      <c r="AG489" s="2"/>
    </row>
    <row r="490" spans="1:33" ht="15.75" hidden="1" customHeight="1" x14ac:dyDescent="0.25">
      <c r="A490" s="23">
        <v>47</v>
      </c>
      <c r="B490" s="20"/>
      <c r="C490" s="23" t="s">
        <v>1060</v>
      </c>
      <c r="D490" s="23" t="s">
        <v>1061</v>
      </c>
      <c r="E490" s="100" t="s">
        <v>1062</v>
      </c>
      <c r="F490" s="23" t="s">
        <v>1063</v>
      </c>
      <c r="G490" s="23" t="s">
        <v>51</v>
      </c>
      <c r="H490" s="23">
        <v>24</v>
      </c>
      <c r="I490" s="23">
        <v>4</v>
      </c>
      <c r="J490" s="23">
        <v>4</v>
      </c>
      <c r="K490" s="23">
        <v>0</v>
      </c>
      <c r="L490" s="23">
        <v>0</v>
      </c>
      <c r="M490" s="9">
        <v>4</v>
      </c>
      <c r="N490" s="2"/>
      <c r="O490" s="2"/>
      <c r="P490" s="2"/>
      <c r="Q490" s="2"/>
      <c r="R490" s="2"/>
      <c r="S490" s="2"/>
      <c r="T490" s="2"/>
      <c r="U490" s="2"/>
      <c r="V490" s="2"/>
      <c r="W490" s="2"/>
      <c r="X490" s="2"/>
      <c r="Y490" s="2"/>
      <c r="Z490" s="2"/>
      <c r="AA490" s="2"/>
      <c r="AB490" s="2"/>
      <c r="AC490" s="2"/>
      <c r="AD490" s="2"/>
      <c r="AE490" s="2"/>
      <c r="AF490" s="2"/>
      <c r="AG490" s="2"/>
    </row>
    <row r="491" spans="1:33" ht="15.75" hidden="1" customHeight="1" x14ac:dyDescent="0.25">
      <c r="A491" s="23"/>
      <c r="B491" s="20"/>
      <c r="C491" s="23"/>
      <c r="D491" s="23"/>
      <c r="E491" s="100"/>
      <c r="F491" s="23"/>
      <c r="G491" s="23"/>
      <c r="H491" s="23"/>
      <c r="I491" s="23"/>
      <c r="J491" s="23"/>
      <c r="K491" s="23"/>
      <c r="L491" s="23"/>
      <c r="M491" s="9"/>
      <c r="N491" s="2"/>
      <c r="O491" s="2"/>
      <c r="P491" s="2"/>
      <c r="Q491" s="2"/>
      <c r="R491" s="2"/>
      <c r="S491" s="2"/>
      <c r="T491" s="2"/>
      <c r="U491" s="2"/>
      <c r="V491" s="2"/>
      <c r="W491" s="2"/>
      <c r="X491" s="2"/>
      <c r="Y491" s="2"/>
      <c r="Z491" s="2"/>
      <c r="AA491" s="2"/>
      <c r="AB491" s="2"/>
      <c r="AC491" s="2"/>
      <c r="AD491" s="2"/>
      <c r="AE491" s="2"/>
      <c r="AF491" s="2"/>
      <c r="AG491" s="2"/>
    </row>
    <row r="492" spans="1:33" ht="15.75" hidden="1" customHeight="1" x14ac:dyDescent="0.25">
      <c r="A492" s="23" t="s">
        <v>827</v>
      </c>
      <c r="B492" s="4"/>
      <c r="C492" s="184" t="s">
        <v>1064</v>
      </c>
      <c r="D492" s="185"/>
      <c r="E492" s="185"/>
      <c r="F492" s="186"/>
      <c r="G492" s="23"/>
      <c r="H492" s="23"/>
      <c r="I492" s="23"/>
      <c r="J492" s="23"/>
      <c r="K492" s="23"/>
      <c r="L492" s="23"/>
      <c r="M492" s="9"/>
      <c r="N492" s="2"/>
      <c r="O492" s="2"/>
      <c r="P492" s="2"/>
      <c r="Q492" s="2"/>
      <c r="R492" s="2"/>
      <c r="S492" s="2"/>
      <c r="T492" s="2"/>
      <c r="U492" s="2"/>
      <c r="V492" s="2"/>
      <c r="W492" s="2"/>
      <c r="X492" s="2"/>
      <c r="Y492" s="2"/>
      <c r="Z492" s="2"/>
      <c r="AA492" s="2"/>
      <c r="AB492" s="2"/>
      <c r="AC492" s="2"/>
      <c r="AD492" s="2"/>
      <c r="AE492" s="2"/>
      <c r="AF492" s="2"/>
      <c r="AG492" s="2"/>
    </row>
    <row r="493" spans="1:33" ht="15.75" hidden="1" customHeight="1" x14ac:dyDescent="0.25">
      <c r="A493" s="23">
        <v>1</v>
      </c>
      <c r="B493" s="20"/>
      <c r="C493" s="23"/>
      <c r="D493" s="65" t="s">
        <v>1065</v>
      </c>
      <c r="E493" s="122" t="s">
        <v>1066</v>
      </c>
      <c r="F493" s="65" t="s">
        <v>1067</v>
      </c>
      <c r="G493" s="65" t="s">
        <v>85</v>
      </c>
      <c r="H493" s="23">
        <v>28</v>
      </c>
      <c r="I493" s="23">
        <v>28</v>
      </c>
      <c r="J493" s="23">
        <v>28</v>
      </c>
      <c r="K493" s="23">
        <v>0</v>
      </c>
      <c r="L493" s="23">
        <v>0</v>
      </c>
      <c r="M493" s="9">
        <f t="shared" ref="M493:M505" si="52">J493-K493-L493</f>
        <v>28</v>
      </c>
      <c r="N493" s="2"/>
      <c r="O493" s="2"/>
      <c r="P493" s="2"/>
      <c r="Q493" s="2"/>
      <c r="R493" s="2"/>
      <c r="S493" s="2"/>
      <c r="T493" s="2"/>
      <c r="U493" s="2"/>
      <c r="V493" s="2"/>
      <c r="W493" s="2"/>
      <c r="X493" s="2"/>
      <c r="Y493" s="2"/>
      <c r="Z493" s="2"/>
      <c r="AA493" s="2"/>
      <c r="AB493" s="2"/>
      <c r="AC493" s="2"/>
      <c r="AD493" s="2"/>
      <c r="AE493" s="2"/>
      <c r="AF493" s="2"/>
      <c r="AG493" s="2"/>
    </row>
    <row r="494" spans="1:33" ht="15.75" hidden="1" customHeight="1" x14ac:dyDescent="0.25">
      <c r="A494" s="23">
        <v>2</v>
      </c>
      <c r="B494" s="20"/>
      <c r="C494" s="23"/>
      <c r="D494" s="65" t="s">
        <v>1068</v>
      </c>
      <c r="E494" s="125" t="s">
        <v>1069</v>
      </c>
      <c r="F494" s="65" t="s">
        <v>844</v>
      </c>
      <c r="G494" s="65" t="s">
        <v>51</v>
      </c>
      <c r="H494" s="23">
        <v>100</v>
      </c>
      <c r="I494" s="23">
        <v>10</v>
      </c>
      <c r="J494" s="23">
        <v>10</v>
      </c>
      <c r="K494" s="23">
        <v>5</v>
      </c>
      <c r="L494" s="23"/>
      <c r="M494" s="9">
        <f t="shared" si="52"/>
        <v>5</v>
      </c>
      <c r="N494" s="2"/>
      <c r="O494" s="2"/>
      <c r="P494" s="2"/>
      <c r="Q494" s="2"/>
      <c r="R494" s="2"/>
      <c r="S494" s="2"/>
      <c r="T494" s="2"/>
      <c r="U494" s="2"/>
      <c r="V494" s="2"/>
      <c r="W494" s="2"/>
      <c r="X494" s="2"/>
      <c r="Y494" s="2"/>
      <c r="Z494" s="2"/>
      <c r="AA494" s="2"/>
      <c r="AB494" s="2"/>
      <c r="AC494" s="2"/>
      <c r="AD494" s="2"/>
      <c r="AE494" s="2"/>
      <c r="AF494" s="2"/>
      <c r="AG494" s="2"/>
    </row>
    <row r="495" spans="1:33" ht="15.75" hidden="1" customHeight="1" x14ac:dyDescent="0.25">
      <c r="A495" s="23">
        <v>3</v>
      </c>
      <c r="B495" s="20"/>
      <c r="C495" s="23"/>
      <c r="D495" s="65" t="s">
        <v>1070</v>
      </c>
      <c r="E495" s="125" t="s">
        <v>1071</v>
      </c>
      <c r="F495" s="37" t="s">
        <v>1072</v>
      </c>
      <c r="G495" s="65" t="s">
        <v>51</v>
      </c>
      <c r="H495" s="23">
        <v>100</v>
      </c>
      <c r="I495" s="23">
        <v>10</v>
      </c>
      <c r="J495" s="23">
        <v>10</v>
      </c>
      <c r="K495" s="23">
        <v>5</v>
      </c>
      <c r="L495" s="23"/>
      <c r="M495" s="9">
        <f t="shared" si="52"/>
        <v>5</v>
      </c>
      <c r="N495" s="2"/>
      <c r="O495" s="2"/>
      <c r="P495" s="2"/>
      <c r="Q495" s="2"/>
      <c r="R495" s="2"/>
      <c r="S495" s="2"/>
      <c r="T495" s="2"/>
      <c r="U495" s="2"/>
      <c r="V495" s="2"/>
      <c r="W495" s="2"/>
      <c r="X495" s="2"/>
      <c r="Y495" s="2"/>
      <c r="Z495" s="2"/>
      <c r="AA495" s="2"/>
      <c r="AB495" s="2"/>
      <c r="AC495" s="2"/>
      <c r="AD495" s="2"/>
      <c r="AE495" s="2"/>
      <c r="AF495" s="2"/>
      <c r="AG495" s="2"/>
    </row>
    <row r="496" spans="1:33" ht="15.75" hidden="1" customHeight="1" x14ac:dyDescent="0.25">
      <c r="A496" s="23">
        <v>4</v>
      </c>
      <c r="B496" s="20"/>
      <c r="C496" s="23"/>
      <c r="D496" s="65" t="s">
        <v>1070</v>
      </c>
      <c r="E496" s="125" t="s">
        <v>1073</v>
      </c>
      <c r="F496" s="37" t="s">
        <v>1072</v>
      </c>
      <c r="G496" s="65" t="s">
        <v>51</v>
      </c>
      <c r="H496" s="23">
        <v>100</v>
      </c>
      <c r="I496" s="23">
        <v>20</v>
      </c>
      <c r="J496" s="23">
        <v>20</v>
      </c>
      <c r="K496" s="23">
        <v>10</v>
      </c>
      <c r="L496" s="23"/>
      <c r="M496" s="9">
        <f t="shared" si="52"/>
        <v>10</v>
      </c>
      <c r="N496" s="2"/>
      <c r="O496" s="2"/>
      <c r="P496" s="2"/>
      <c r="Q496" s="2"/>
      <c r="R496" s="2"/>
      <c r="S496" s="2"/>
      <c r="T496" s="2"/>
      <c r="U496" s="2"/>
      <c r="V496" s="2"/>
      <c r="W496" s="2"/>
      <c r="X496" s="2"/>
      <c r="Y496" s="2"/>
      <c r="Z496" s="2"/>
      <c r="AA496" s="2"/>
      <c r="AB496" s="2"/>
      <c r="AC496" s="2"/>
      <c r="AD496" s="2"/>
      <c r="AE496" s="2"/>
      <c r="AF496" s="2"/>
      <c r="AG496" s="2"/>
    </row>
    <row r="497" spans="1:33" ht="15.75" hidden="1" customHeight="1" x14ac:dyDescent="0.25">
      <c r="A497" s="23">
        <v>5</v>
      </c>
      <c r="B497" s="20"/>
      <c r="C497" s="23"/>
      <c r="D497" s="65" t="s">
        <v>782</v>
      </c>
      <c r="E497" s="125" t="s">
        <v>1074</v>
      </c>
      <c r="F497" s="65" t="s">
        <v>998</v>
      </c>
      <c r="G497" s="65" t="s">
        <v>51</v>
      </c>
      <c r="H497" s="23">
        <v>100</v>
      </c>
      <c r="I497" s="23">
        <v>10</v>
      </c>
      <c r="J497" s="23">
        <v>10</v>
      </c>
      <c r="K497" s="23">
        <v>5</v>
      </c>
      <c r="L497" s="23"/>
      <c r="M497" s="9">
        <f t="shared" si="52"/>
        <v>5</v>
      </c>
      <c r="N497" s="2"/>
      <c r="O497" s="2"/>
      <c r="P497" s="2"/>
      <c r="Q497" s="2"/>
      <c r="R497" s="2"/>
      <c r="S497" s="2"/>
      <c r="T497" s="2"/>
      <c r="U497" s="2"/>
      <c r="V497" s="2"/>
      <c r="W497" s="2"/>
      <c r="X497" s="2"/>
      <c r="Y497" s="2"/>
      <c r="Z497" s="2"/>
      <c r="AA497" s="2"/>
      <c r="AB497" s="2"/>
      <c r="AC497" s="2"/>
      <c r="AD497" s="2"/>
      <c r="AE497" s="2"/>
      <c r="AF497" s="2"/>
      <c r="AG497" s="2"/>
    </row>
    <row r="498" spans="1:33" ht="15.75" hidden="1" customHeight="1" x14ac:dyDescent="0.25">
      <c r="A498" s="23">
        <v>6</v>
      </c>
      <c r="B498" s="20"/>
      <c r="C498" s="23"/>
      <c r="D498" s="65" t="s">
        <v>1068</v>
      </c>
      <c r="E498" s="125" t="s">
        <v>1075</v>
      </c>
      <c r="F498" s="65" t="s">
        <v>998</v>
      </c>
      <c r="G498" s="65" t="s">
        <v>51</v>
      </c>
      <c r="H498" s="23">
        <v>100</v>
      </c>
      <c r="I498" s="23">
        <v>10</v>
      </c>
      <c r="J498" s="23">
        <v>10</v>
      </c>
      <c r="K498" s="23">
        <v>5</v>
      </c>
      <c r="L498" s="23"/>
      <c r="M498" s="9">
        <f t="shared" si="52"/>
        <v>5</v>
      </c>
      <c r="N498" s="2"/>
      <c r="O498" s="2"/>
      <c r="P498" s="2"/>
      <c r="Q498" s="2"/>
      <c r="R498" s="2"/>
      <c r="S498" s="2"/>
      <c r="T498" s="2"/>
      <c r="U498" s="2"/>
      <c r="V498" s="2"/>
      <c r="W498" s="2"/>
      <c r="X498" s="2"/>
      <c r="Y498" s="2"/>
      <c r="Z498" s="2"/>
      <c r="AA498" s="2"/>
      <c r="AB498" s="2"/>
      <c r="AC498" s="2"/>
      <c r="AD498" s="2"/>
      <c r="AE498" s="2"/>
      <c r="AF498" s="2"/>
      <c r="AG498" s="2"/>
    </row>
    <row r="499" spans="1:33" ht="15.75" hidden="1" customHeight="1" x14ac:dyDescent="0.25">
      <c r="A499" s="23">
        <v>7</v>
      </c>
      <c r="B499" s="20"/>
      <c r="C499" s="23"/>
      <c r="D499" s="65" t="s">
        <v>1076</v>
      </c>
      <c r="E499" s="125" t="s">
        <v>1077</v>
      </c>
      <c r="F499" s="65" t="s">
        <v>1078</v>
      </c>
      <c r="G499" s="65" t="s">
        <v>1079</v>
      </c>
      <c r="H499" s="23">
        <v>24</v>
      </c>
      <c r="I499" s="23">
        <v>12</v>
      </c>
      <c r="J499" s="23">
        <v>12</v>
      </c>
      <c r="K499" s="23">
        <v>6</v>
      </c>
      <c r="L499" s="23"/>
      <c r="M499" s="9">
        <f t="shared" si="52"/>
        <v>6</v>
      </c>
      <c r="N499" s="2"/>
      <c r="O499" s="2"/>
      <c r="P499" s="2"/>
      <c r="Q499" s="2"/>
      <c r="R499" s="2"/>
      <c r="S499" s="2"/>
      <c r="T499" s="2"/>
      <c r="U499" s="2"/>
      <c r="V499" s="2"/>
      <c r="W499" s="2"/>
      <c r="X499" s="2"/>
      <c r="Y499" s="2"/>
      <c r="Z499" s="2"/>
      <c r="AA499" s="2"/>
      <c r="AB499" s="2"/>
      <c r="AC499" s="2"/>
      <c r="AD499" s="2"/>
      <c r="AE499" s="2"/>
      <c r="AF499" s="2"/>
      <c r="AG499" s="2"/>
    </row>
    <row r="500" spans="1:33" ht="15.75" hidden="1" customHeight="1" x14ac:dyDescent="0.25">
      <c r="A500" s="23">
        <v>8</v>
      </c>
      <c r="B500" s="20"/>
      <c r="C500" s="23"/>
      <c r="D500" s="65" t="s">
        <v>1076</v>
      </c>
      <c r="E500" s="125" t="s">
        <v>1080</v>
      </c>
      <c r="F500" s="65" t="s">
        <v>1078</v>
      </c>
      <c r="G500" s="65" t="s">
        <v>1079</v>
      </c>
      <c r="H500" s="23">
        <v>24</v>
      </c>
      <c r="I500" s="23">
        <v>12</v>
      </c>
      <c r="J500" s="23">
        <v>12</v>
      </c>
      <c r="K500" s="23">
        <v>6</v>
      </c>
      <c r="L500" s="23"/>
      <c r="M500" s="9">
        <f t="shared" si="52"/>
        <v>6</v>
      </c>
      <c r="N500" s="2"/>
      <c r="O500" s="2"/>
      <c r="P500" s="2"/>
      <c r="Q500" s="2"/>
      <c r="R500" s="2"/>
      <c r="S500" s="2"/>
      <c r="T500" s="2"/>
      <c r="U500" s="2"/>
      <c r="V500" s="2"/>
      <c r="W500" s="2"/>
      <c r="X500" s="2"/>
      <c r="Y500" s="2"/>
      <c r="Z500" s="2"/>
      <c r="AA500" s="2"/>
      <c r="AB500" s="2"/>
      <c r="AC500" s="2"/>
      <c r="AD500" s="2"/>
      <c r="AE500" s="2"/>
      <c r="AF500" s="2"/>
      <c r="AG500" s="2"/>
    </row>
    <row r="501" spans="1:33" ht="15.75" hidden="1" customHeight="1" x14ac:dyDescent="0.25">
      <c r="A501" s="23">
        <v>9</v>
      </c>
      <c r="B501" s="20"/>
      <c r="C501" s="23"/>
      <c r="D501" s="65" t="s">
        <v>1076</v>
      </c>
      <c r="E501" s="125" t="s">
        <v>1081</v>
      </c>
      <c r="F501" s="65" t="s">
        <v>1078</v>
      </c>
      <c r="G501" s="65" t="s">
        <v>1079</v>
      </c>
      <c r="H501" s="23">
        <v>24</v>
      </c>
      <c r="I501" s="23">
        <v>12</v>
      </c>
      <c r="J501" s="23">
        <v>12</v>
      </c>
      <c r="K501" s="23">
        <v>6</v>
      </c>
      <c r="L501" s="23"/>
      <c r="M501" s="9">
        <f t="shared" si="52"/>
        <v>6</v>
      </c>
      <c r="N501" s="2"/>
      <c r="O501" s="2"/>
      <c r="P501" s="2"/>
      <c r="Q501" s="2"/>
      <c r="R501" s="2"/>
      <c r="S501" s="2"/>
      <c r="T501" s="2"/>
      <c r="U501" s="2"/>
      <c r="V501" s="2"/>
      <c r="W501" s="2"/>
      <c r="X501" s="2"/>
      <c r="Y501" s="2"/>
      <c r="Z501" s="2"/>
      <c r="AA501" s="2"/>
      <c r="AB501" s="2"/>
      <c r="AC501" s="2"/>
      <c r="AD501" s="2"/>
      <c r="AE501" s="2"/>
      <c r="AF501" s="2"/>
      <c r="AG501" s="2"/>
    </row>
    <row r="502" spans="1:33" ht="15.75" hidden="1" customHeight="1" x14ac:dyDescent="0.25">
      <c r="A502" s="23">
        <v>10</v>
      </c>
      <c r="B502" s="20"/>
      <c r="C502" s="23"/>
      <c r="D502" s="66" t="s">
        <v>1082</v>
      </c>
      <c r="E502" s="126" t="s">
        <v>1083</v>
      </c>
      <c r="F502" s="66" t="s">
        <v>1084</v>
      </c>
      <c r="G502" s="66" t="s">
        <v>51</v>
      </c>
      <c r="H502" s="23">
        <v>48</v>
      </c>
      <c r="I502" s="23">
        <v>30</v>
      </c>
      <c r="J502" s="23">
        <v>30</v>
      </c>
      <c r="K502" s="23">
        <v>20</v>
      </c>
      <c r="L502" s="23"/>
      <c r="M502" s="9">
        <f t="shared" si="52"/>
        <v>10</v>
      </c>
      <c r="N502" s="2"/>
      <c r="O502" s="2"/>
      <c r="P502" s="2"/>
      <c r="Q502" s="2"/>
      <c r="R502" s="2"/>
      <c r="S502" s="2"/>
      <c r="T502" s="2"/>
      <c r="U502" s="2"/>
      <c r="V502" s="2"/>
      <c r="W502" s="2"/>
      <c r="X502" s="2"/>
      <c r="Y502" s="2"/>
      <c r="Z502" s="2"/>
      <c r="AA502" s="2"/>
      <c r="AB502" s="2"/>
      <c r="AC502" s="2"/>
      <c r="AD502" s="2"/>
      <c r="AE502" s="2"/>
      <c r="AF502" s="2"/>
      <c r="AG502" s="2"/>
    </row>
    <row r="503" spans="1:33" ht="15.75" hidden="1" customHeight="1" x14ac:dyDescent="0.25">
      <c r="A503" s="23">
        <v>11</v>
      </c>
      <c r="B503" s="20"/>
      <c r="C503" s="23"/>
      <c r="D503" s="66" t="s">
        <v>1085</v>
      </c>
      <c r="E503" s="126" t="s">
        <v>1086</v>
      </c>
      <c r="F503" s="66" t="s">
        <v>1084</v>
      </c>
      <c r="G503" s="65" t="s">
        <v>51</v>
      </c>
      <c r="H503" s="23">
        <v>48</v>
      </c>
      <c r="I503" s="23">
        <v>5</v>
      </c>
      <c r="J503" s="23">
        <v>5</v>
      </c>
      <c r="K503" s="23">
        <v>4</v>
      </c>
      <c r="L503" s="23"/>
      <c r="M503" s="9">
        <f t="shared" si="52"/>
        <v>1</v>
      </c>
      <c r="N503" s="2"/>
      <c r="O503" s="2"/>
      <c r="P503" s="2"/>
      <c r="Q503" s="2"/>
      <c r="R503" s="2"/>
      <c r="S503" s="2"/>
      <c r="T503" s="2"/>
      <c r="U503" s="2"/>
      <c r="V503" s="2"/>
      <c r="W503" s="2"/>
      <c r="X503" s="2"/>
      <c r="Y503" s="2"/>
      <c r="Z503" s="2"/>
      <c r="AA503" s="2"/>
      <c r="AB503" s="2"/>
      <c r="AC503" s="2"/>
      <c r="AD503" s="2"/>
      <c r="AE503" s="2"/>
      <c r="AF503" s="2"/>
      <c r="AG503" s="2"/>
    </row>
    <row r="504" spans="1:33" ht="15.75" hidden="1" customHeight="1" x14ac:dyDescent="0.25">
      <c r="A504" s="23">
        <v>12</v>
      </c>
      <c r="B504" s="20"/>
      <c r="C504" s="23"/>
      <c r="D504" s="66" t="s">
        <v>1087</v>
      </c>
      <c r="E504" s="102" t="s">
        <v>1088</v>
      </c>
      <c r="F504" s="66" t="s">
        <v>1084</v>
      </c>
      <c r="G504" s="66" t="s">
        <v>85</v>
      </c>
      <c r="H504" s="23">
        <v>48</v>
      </c>
      <c r="I504" s="23">
        <v>3</v>
      </c>
      <c r="J504" s="23">
        <v>3</v>
      </c>
      <c r="K504" s="23">
        <v>2</v>
      </c>
      <c r="L504" s="23"/>
      <c r="M504" s="9">
        <f t="shared" si="52"/>
        <v>1</v>
      </c>
      <c r="N504" s="2"/>
      <c r="O504" s="2"/>
      <c r="P504" s="2"/>
      <c r="Q504" s="2"/>
      <c r="R504" s="2"/>
      <c r="S504" s="2"/>
      <c r="T504" s="2"/>
      <c r="U504" s="2"/>
      <c r="V504" s="2"/>
      <c r="W504" s="2"/>
      <c r="X504" s="2"/>
      <c r="Y504" s="2"/>
      <c r="Z504" s="2"/>
      <c r="AA504" s="2"/>
      <c r="AB504" s="2"/>
      <c r="AC504" s="2"/>
      <c r="AD504" s="2"/>
      <c r="AE504" s="2"/>
      <c r="AF504" s="2"/>
      <c r="AG504" s="2"/>
    </row>
    <row r="505" spans="1:33" ht="15.75" hidden="1" customHeight="1" x14ac:dyDescent="0.25">
      <c r="A505" s="23">
        <v>13</v>
      </c>
      <c r="B505" s="20"/>
      <c r="C505" s="23"/>
      <c r="D505" s="66" t="s">
        <v>1089</v>
      </c>
      <c r="E505" s="126" t="s">
        <v>1090</v>
      </c>
      <c r="F505" s="66" t="s">
        <v>1084</v>
      </c>
      <c r="G505" s="66" t="s">
        <v>85</v>
      </c>
      <c r="H505" s="23">
        <v>48</v>
      </c>
      <c r="I505" s="23">
        <v>9</v>
      </c>
      <c r="J505" s="23">
        <v>9</v>
      </c>
      <c r="K505" s="23">
        <v>6</v>
      </c>
      <c r="L505" s="23">
        <v>0</v>
      </c>
      <c r="M505" s="9">
        <f t="shared" si="52"/>
        <v>3</v>
      </c>
      <c r="N505" s="2"/>
      <c r="O505" s="2"/>
      <c r="P505" s="2"/>
      <c r="Q505" s="2"/>
      <c r="R505" s="2"/>
      <c r="S505" s="2"/>
      <c r="T505" s="2"/>
      <c r="U505" s="2"/>
      <c r="V505" s="2"/>
      <c r="W505" s="2"/>
      <c r="X505" s="2"/>
      <c r="Y505" s="2"/>
      <c r="Z505" s="2"/>
      <c r="AA505" s="2"/>
      <c r="AB505" s="2"/>
      <c r="AC505" s="2"/>
      <c r="AD505" s="2"/>
      <c r="AE505" s="2"/>
      <c r="AF505" s="2"/>
      <c r="AG505" s="2"/>
    </row>
    <row r="506" spans="1:33" ht="15.75" hidden="1" customHeight="1" x14ac:dyDescent="0.25">
      <c r="A506" s="23">
        <v>14</v>
      </c>
      <c r="B506" s="20"/>
      <c r="C506" s="23"/>
      <c r="D506" s="66" t="s">
        <v>1091</v>
      </c>
      <c r="E506" s="127" t="s">
        <v>1092</v>
      </c>
      <c r="F506" s="66" t="s">
        <v>1093</v>
      </c>
      <c r="G506" s="66" t="s">
        <v>85</v>
      </c>
      <c r="H506" s="23">
        <v>48</v>
      </c>
      <c r="I506" s="23">
        <v>6</v>
      </c>
      <c r="J506" s="23">
        <v>6</v>
      </c>
      <c r="K506" s="23">
        <v>0</v>
      </c>
      <c r="L506" s="23">
        <v>0</v>
      </c>
      <c r="M506" s="9">
        <v>0</v>
      </c>
      <c r="N506" s="2"/>
      <c r="O506" s="2"/>
      <c r="P506" s="2"/>
      <c r="Q506" s="2"/>
      <c r="R506" s="2"/>
      <c r="S506" s="2"/>
      <c r="T506" s="2"/>
      <c r="U506" s="2"/>
      <c r="V506" s="2"/>
      <c r="W506" s="2"/>
      <c r="X506" s="2"/>
      <c r="Y506" s="2"/>
      <c r="Z506" s="2"/>
      <c r="AA506" s="2"/>
      <c r="AB506" s="2"/>
      <c r="AC506" s="2"/>
      <c r="AD506" s="2"/>
      <c r="AE506" s="2"/>
      <c r="AF506" s="2"/>
      <c r="AG506" s="2"/>
    </row>
    <row r="507" spans="1:33" ht="15.75" hidden="1" customHeight="1" x14ac:dyDescent="0.25">
      <c r="A507" s="23">
        <v>15</v>
      </c>
      <c r="B507" s="20"/>
      <c r="C507" s="23"/>
      <c r="D507" s="66" t="s">
        <v>1094</v>
      </c>
      <c r="E507" s="126" t="s">
        <v>1095</v>
      </c>
      <c r="F507" s="34" t="s">
        <v>844</v>
      </c>
      <c r="G507" s="66" t="s">
        <v>85</v>
      </c>
      <c r="H507" s="23">
        <v>16</v>
      </c>
      <c r="I507" s="23">
        <v>4</v>
      </c>
      <c r="J507" s="23">
        <v>4</v>
      </c>
      <c r="K507" s="23">
        <v>2</v>
      </c>
      <c r="L507" s="23">
        <v>0</v>
      </c>
      <c r="M507" s="9">
        <f t="shared" ref="M507:M513" si="53">J507-K507-L507</f>
        <v>2</v>
      </c>
      <c r="N507" s="2"/>
      <c r="O507" s="2"/>
      <c r="P507" s="2"/>
      <c r="Q507" s="2"/>
      <c r="R507" s="2"/>
      <c r="S507" s="2"/>
      <c r="T507" s="2"/>
      <c r="U507" s="2"/>
      <c r="V507" s="2"/>
      <c r="W507" s="2"/>
      <c r="X507" s="2"/>
      <c r="Y507" s="2"/>
      <c r="Z507" s="2"/>
      <c r="AA507" s="2"/>
      <c r="AB507" s="2"/>
      <c r="AC507" s="2"/>
      <c r="AD507" s="2"/>
      <c r="AE507" s="2"/>
      <c r="AF507" s="2"/>
      <c r="AG507" s="2"/>
    </row>
    <row r="508" spans="1:33" ht="15.75" hidden="1" customHeight="1" x14ac:dyDescent="0.25">
      <c r="A508" s="23">
        <v>16</v>
      </c>
      <c r="B508" s="20"/>
      <c r="C508" s="23"/>
      <c r="D508" s="23" t="s">
        <v>1096</v>
      </c>
      <c r="E508" s="102" t="s">
        <v>1097</v>
      </c>
      <c r="F508" s="23" t="s">
        <v>1098</v>
      </c>
      <c r="G508" s="65" t="s">
        <v>85</v>
      </c>
      <c r="H508" s="23">
        <v>440</v>
      </c>
      <c r="I508" s="23">
        <v>20</v>
      </c>
      <c r="J508" s="23">
        <v>20</v>
      </c>
      <c r="K508" s="23">
        <v>10</v>
      </c>
      <c r="L508" s="23">
        <v>0</v>
      </c>
      <c r="M508" s="9">
        <f t="shared" si="53"/>
        <v>10</v>
      </c>
      <c r="N508" s="2"/>
      <c r="O508" s="2"/>
      <c r="P508" s="2"/>
      <c r="Q508" s="2"/>
      <c r="R508" s="2"/>
      <c r="S508" s="2"/>
      <c r="T508" s="2"/>
      <c r="U508" s="2"/>
      <c r="V508" s="2"/>
      <c r="W508" s="2"/>
      <c r="X508" s="2"/>
      <c r="Y508" s="2"/>
      <c r="Z508" s="2"/>
      <c r="AA508" s="2"/>
      <c r="AB508" s="2"/>
      <c r="AC508" s="2"/>
      <c r="AD508" s="2"/>
      <c r="AE508" s="2"/>
      <c r="AF508" s="2"/>
      <c r="AG508" s="2"/>
    </row>
    <row r="509" spans="1:33" ht="15.75" hidden="1" customHeight="1" x14ac:dyDescent="0.25">
      <c r="A509" s="5" t="s">
        <v>879</v>
      </c>
      <c r="B509" s="4"/>
      <c r="C509" s="187" t="s">
        <v>1099</v>
      </c>
      <c r="D509" s="185"/>
      <c r="E509" s="185"/>
      <c r="F509" s="185"/>
      <c r="G509" s="185"/>
      <c r="H509" s="185"/>
      <c r="I509" s="185"/>
      <c r="J509" s="185"/>
      <c r="K509" s="186"/>
      <c r="L509" s="23"/>
      <c r="M509" s="9">
        <f t="shared" si="53"/>
        <v>0</v>
      </c>
      <c r="N509" s="2"/>
      <c r="O509" s="2"/>
      <c r="P509" s="2"/>
      <c r="Q509" s="2"/>
      <c r="R509" s="2"/>
      <c r="S509" s="2"/>
      <c r="T509" s="2"/>
      <c r="U509" s="2"/>
      <c r="V509" s="2"/>
      <c r="W509" s="2"/>
      <c r="X509" s="2"/>
      <c r="Y509" s="2"/>
      <c r="Z509" s="2"/>
      <c r="AA509" s="2"/>
      <c r="AB509" s="2"/>
      <c r="AC509" s="2"/>
      <c r="AD509" s="2"/>
      <c r="AE509" s="2"/>
      <c r="AF509" s="2"/>
      <c r="AG509" s="2"/>
    </row>
    <row r="510" spans="1:33" ht="15.75" hidden="1" customHeight="1" x14ac:dyDescent="0.25">
      <c r="A510" s="23">
        <v>1</v>
      </c>
      <c r="B510" s="20"/>
      <c r="C510" s="23"/>
      <c r="D510" s="72" t="s">
        <v>1100</v>
      </c>
      <c r="E510" s="115" t="s">
        <v>1101</v>
      </c>
      <c r="F510" s="9" t="s">
        <v>1102</v>
      </c>
      <c r="G510" s="60" t="s">
        <v>85</v>
      </c>
      <c r="H510" s="23">
        <v>48</v>
      </c>
      <c r="I510" s="23">
        <v>3</v>
      </c>
      <c r="J510" s="23">
        <v>3</v>
      </c>
      <c r="K510" s="23">
        <v>1</v>
      </c>
      <c r="L510" s="23">
        <v>0</v>
      </c>
      <c r="M510" s="9">
        <f t="shared" si="53"/>
        <v>2</v>
      </c>
      <c r="N510" s="2"/>
      <c r="O510" s="2"/>
      <c r="P510" s="2"/>
      <c r="Q510" s="2"/>
      <c r="R510" s="2"/>
      <c r="S510" s="2"/>
      <c r="T510" s="2"/>
      <c r="U510" s="2"/>
      <c r="V510" s="2"/>
      <c r="W510" s="2"/>
      <c r="X510" s="2"/>
      <c r="Y510" s="2"/>
      <c r="Z510" s="2"/>
      <c r="AA510" s="2"/>
      <c r="AB510" s="2"/>
      <c r="AC510" s="2"/>
      <c r="AD510" s="2"/>
      <c r="AE510" s="2"/>
      <c r="AF510" s="2"/>
      <c r="AG510" s="2"/>
    </row>
    <row r="511" spans="1:33" ht="15.75" hidden="1" customHeight="1" x14ac:dyDescent="0.25">
      <c r="A511" s="23">
        <v>2</v>
      </c>
      <c r="B511" s="20"/>
      <c r="C511" s="23"/>
      <c r="D511" s="66" t="s">
        <v>1103</v>
      </c>
      <c r="E511" s="126" t="s">
        <v>878</v>
      </c>
      <c r="F511" s="66" t="s">
        <v>844</v>
      </c>
      <c r="G511" s="60" t="s">
        <v>85</v>
      </c>
      <c r="H511" s="23">
        <v>24</v>
      </c>
      <c r="I511" s="23">
        <v>4</v>
      </c>
      <c r="J511" s="23">
        <v>4</v>
      </c>
      <c r="K511" s="23">
        <v>0</v>
      </c>
      <c r="L511" s="23">
        <v>0</v>
      </c>
      <c r="M511" s="9">
        <f t="shared" si="53"/>
        <v>4</v>
      </c>
      <c r="N511" s="2"/>
      <c r="O511" s="2"/>
      <c r="P511" s="2"/>
      <c r="Q511" s="2"/>
      <c r="R511" s="2"/>
      <c r="S511" s="2"/>
      <c r="T511" s="2"/>
      <c r="U511" s="2"/>
      <c r="V511" s="2"/>
      <c r="W511" s="2"/>
      <c r="X511" s="2"/>
      <c r="Y511" s="2"/>
      <c r="Z511" s="2"/>
      <c r="AA511" s="2"/>
      <c r="AB511" s="2"/>
      <c r="AC511" s="2"/>
      <c r="AD511" s="2"/>
      <c r="AE511" s="2"/>
      <c r="AF511" s="2"/>
      <c r="AG511" s="2"/>
    </row>
    <row r="512" spans="1:33" ht="15.75" hidden="1" customHeight="1" x14ac:dyDescent="0.25">
      <c r="A512" s="23">
        <v>3</v>
      </c>
      <c r="B512" s="20"/>
      <c r="C512" s="23"/>
      <c r="D512" s="9" t="s">
        <v>1104</v>
      </c>
      <c r="E512" s="102" t="s">
        <v>1105</v>
      </c>
      <c r="F512" s="9" t="s">
        <v>1106</v>
      </c>
      <c r="G512" s="9" t="s">
        <v>82</v>
      </c>
      <c r="H512" s="23">
        <v>24</v>
      </c>
      <c r="I512" s="23">
        <v>10</v>
      </c>
      <c r="J512" s="23">
        <v>10</v>
      </c>
      <c r="K512" s="23">
        <v>5</v>
      </c>
      <c r="L512" s="23">
        <v>0</v>
      </c>
      <c r="M512" s="9">
        <f t="shared" si="53"/>
        <v>5</v>
      </c>
      <c r="N512" s="2"/>
      <c r="O512" s="2"/>
      <c r="P512" s="2"/>
      <c r="Q512" s="2"/>
      <c r="R512" s="2"/>
      <c r="S512" s="2"/>
      <c r="T512" s="2"/>
      <c r="U512" s="2"/>
      <c r="V512" s="2"/>
      <c r="W512" s="2"/>
      <c r="X512" s="2"/>
      <c r="Y512" s="2"/>
      <c r="Z512" s="2"/>
      <c r="AA512" s="2"/>
      <c r="AB512" s="2"/>
      <c r="AC512" s="2"/>
      <c r="AD512" s="2"/>
      <c r="AE512" s="2"/>
      <c r="AF512" s="2"/>
      <c r="AG512" s="2"/>
    </row>
    <row r="513" spans="1:33" ht="15.75" hidden="1" customHeight="1" x14ac:dyDescent="0.25">
      <c r="A513" s="23">
        <v>4</v>
      </c>
      <c r="B513" s="20"/>
      <c r="C513" s="23"/>
      <c r="D513" s="9" t="s">
        <v>1107</v>
      </c>
      <c r="E513" s="102" t="s">
        <v>1108</v>
      </c>
      <c r="F513" s="9" t="s">
        <v>1106</v>
      </c>
      <c r="G513" s="9" t="s">
        <v>505</v>
      </c>
      <c r="H513" s="23">
        <v>24</v>
      </c>
      <c r="I513" s="23">
        <v>10</v>
      </c>
      <c r="J513" s="23">
        <v>10</v>
      </c>
      <c r="K513" s="23">
        <v>0</v>
      </c>
      <c r="L513" s="23">
        <v>5</v>
      </c>
      <c r="M513" s="9">
        <f t="shared" si="53"/>
        <v>5</v>
      </c>
      <c r="N513" s="2"/>
      <c r="O513" s="2"/>
      <c r="P513" s="2"/>
      <c r="Q513" s="2"/>
      <c r="R513" s="2"/>
      <c r="S513" s="2"/>
      <c r="T513" s="2"/>
      <c r="U513" s="2"/>
      <c r="V513" s="2"/>
      <c r="W513" s="2"/>
      <c r="X513" s="2"/>
      <c r="Y513" s="2"/>
      <c r="Z513" s="2"/>
      <c r="AA513" s="2"/>
      <c r="AB513" s="2"/>
      <c r="AC513" s="2"/>
      <c r="AD513" s="2"/>
      <c r="AE513" s="2"/>
      <c r="AF513" s="2"/>
      <c r="AG513" s="2"/>
    </row>
    <row r="514" spans="1:33" ht="15.75" hidden="1" customHeight="1" x14ac:dyDescent="0.25">
      <c r="A514" s="23">
        <v>5</v>
      </c>
      <c r="B514" s="20"/>
      <c r="C514" s="23"/>
      <c r="D514" s="9" t="s">
        <v>1109</v>
      </c>
      <c r="E514" s="102" t="s">
        <v>1110</v>
      </c>
      <c r="F514" s="9" t="s">
        <v>1106</v>
      </c>
      <c r="G514" s="9" t="s">
        <v>505</v>
      </c>
      <c r="H514" s="23">
        <v>12</v>
      </c>
      <c r="I514" s="23">
        <v>2</v>
      </c>
      <c r="J514" s="23">
        <v>2</v>
      </c>
      <c r="K514" s="23">
        <v>0</v>
      </c>
      <c r="L514" s="23">
        <v>0</v>
      </c>
      <c r="M514" s="9">
        <v>0</v>
      </c>
      <c r="N514" s="2"/>
      <c r="O514" s="2"/>
      <c r="P514" s="2"/>
      <c r="Q514" s="2"/>
      <c r="R514" s="2"/>
      <c r="S514" s="2"/>
      <c r="T514" s="2"/>
      <c r="U514" s="2"/>
      <c r="V514" s="2"/>
      <c r="W514" s="2"/>
      <c r="X514" s="2"/>
      <c r="Y514" s="2"/>
      <c r="Z514" s="2"/>
      <c r="AA514" s="2"/>
      <c r="AB514" s="2"/>
      <c r="AC514" s="2"/>
      <c r="AD514" s="2"/>
      <c r="AE514" s="2"/>
      <c r="AF514" s="2"/>
      <c r="AG514" s="2"/>
    </row>
    <row r="515" spans="1:33" ht="15.75" hidden="1" customHeight="1" x14ac:dyDescent="0.25">
      <c r="A515" s="23">
        <v>6</v>
      </c>
      <c r="B515" s="20"/>
      <c r="C515" s="23"/>
      <c r="D515" s="9" t="s">
        <v>1111</v>
      </c>
      <c r="E515" s="102" t="s">
        <v>1110</v>
      </c>
      <c r="F515" s="9" t="s">
        <v>1106</v>
      </c>
      <c r="G515" s="9" t="s">
        <v>505</v>
      </c>
      <c r="H515" s="23">
        <v>8</v>
      </c>
      <c r="I515" s="23">
        <v>2</v>
      </c>
      <c r="J515" s="23">
        <v>2</v>
      </c>
      <c r="K515" s="23">
        <v>0</v>
      </c>
      <c r="L515" s="23">
        <v>0</v>
      </c>
      <c r="M515" s="9">
        <v>0</v>
      </c>
      <c r="N515" s="2"/>
      <c r="O515" s="2"/>
      <c r="P515" s="2"/>
      <c r="Q515" s="2"/>
      <c r="R515" s="2"/>
      <c r="S515" s="2"/>
      <c r="T515" s="2"/>
      <c r="U515" s="2"/>
      <c r="V515" s="2"/>
      <c r="W515" s="2"/>
      <c r="X515" s="2"/>
      <c r="Y515" s="2"/>
      <c r="Z515" s="2"/>
      <c r="AA515" s="2"/>
      <c r="AB515" s="2"/>
      <c r="AC515" s="2"/>
      <c r="AD515" s="2"/>
      <c r="AE515" s="2"/>
      <c r="AF515" s="2"/>
      <c r="AG515" s="2"/>
    </row>
    <row r="516" spans="1:33" ht="15.75" hidden="1" customHeight="1" x14ac:dyDescent="0.25">
      <c r="A516" s="23">
        <v>7</v>
      </c>
      <c r="B516" s="20"/>
      <c r="C516" s="23"/>
      <c r="D516" s="9" t="s">
        <v>1112</v>
      </c>
      <c r="E516" s="102" t="s">
        <v>1110</v>
      </c>
      <c r="F516" s="9" t="s">
        <v>1106</v>
      </c>
      <c r="G516" s="9" t="s">
        <v>505</v>
      </c>
      <c r="H516" s="23">
        <v>4</v>
      </c>
      <c r="I516" s="23">
        <v>2</v>
      </c>
      <c r="J516" s="23">
        <v>2</v>
      </c>
      <c r="K516" s="23">
        <v>0</v>
      </c>
      <c r="L516" s="23">
        <v>0</v>
      </c>
      <c r="M516" s="9">
        <v>0</v>
      </c>
      <c r="N516" s="2"/>
      <c r="O516" s="2"/>
      <c r="P516" s="2"/>
      <c r="Q516" s="2"/>
      <c r="R516" s="2"/>
      <c r="S516" s="2"/>
      <c r="T516" s="2"/>
      <c r="U516" s="2"/>
      <c r="V516" s="2"/>
      <c r="W516" s="2"/>
      <c r="X516" s="2"/>
      <c r="Y516" s="2"/>
      <c r="Z516" s="2"/>
      <c r="AA516" s="2"/>
      <c r="AB516" s="2"/>
      <c r="AC516" s="2"/>
      <c r="AD516" s="2"/>
      <c r="AE516" s="2"/>
      <c r="AF516" s="2"/>
      <c r="AG516" s="2"/>
    </row>
    <row r="517" spans="1:33" ht="15.75" hidden="1" customHeight="1" x14ac:dyDescent="0.25">
      <c r="A517" s="23">
        <v>8</v>
      </c>
      <c r="B517" s="20"/>
      <c r="C517" s="23"/>
      <c r="D517" s="9" t="s">
        <v>1113</v>
      </c>
      <c r="E517" s="102" t="s">
        <v>1110</v>
      </c>
      <c r="F517" s="9" t="s">
        <v>1106</v>
      </c>
      <c r="G517" s="9" t="s">
        <v>505</v>
      </c>
      <c r="H517" s="23">
        <v>2</v>
      </c>
      <c r="I517" s="23">
        <v>2</v>
      </c>
      <c r="J517" s="23">
        <v>2</v>
      </c>
      <c r="K517" s="23">
        <v>0</v>
      </c>
      <c r="L517" s="23">
        <v>0</v>
      </c>
      <c r="M517" s="9">
        <v>0</v>
      </c>
      <c r="N517" s="2"/>
      <c r="O517" s="2"/>
      <c r="P517" s="2"/>
      <c r="Q517" s="2"/>
      <c r="R517" s="2"/>
      <c r="S517" s="2"/>
      <c r="T517" s="2"/>
      <c r="U517" s="2"/>
      <c r="V517" s="2"/>
      <c r="W517" s="2"/>
      <c r="X517" s="2"/>
      <c r="Y517" s="2"/>
      <c r="Z517" s="2"/>
      <c r="AA517" s="2"/>
      <c r="AB517" s="2"/>
      <c r="AC517" s="2"/>
      <c r="AD517" s="2"/>
      <c r="AE517" s="2"/>
      <c r="AF517" s="2"/>
      <c r="AG517" s="2"/>
    </row>
    <row r="518" spans="1:33" ht="15.75" hidden="1" customHeight="1" x14ac:dyDescent="0.25">
      <c r="A518" s="23">
        <v>9</v>
      </c>
      <c r="B518" s="20"/>
      <c r="C518" s="23"/>
      <c r="D518" s="9" t="s">
        <v>1114</v>
      </c>
      <c r="E518" s="102" t="s">
        <v>1110</v>
      </c>
      <c r="F518" s="9" t="s">
        <v>1106</v>
      </c>
      <c r="G518" s="9" t="s">
        <v>505</v>
      </c>
      <c r="H518" s="23">
        <v>2</v>
      </c>
      <c r="I518" s="23">
        <v>2</v>
      </c>
      <c r="J518" s="23">
        <v>2</v>
      </c>
      <c r="K518" s="23">
        <v>0</v>
      </c>
      <c r="L518" s="23">
        <v>0</v>
      </c>
      <c r="M518" s="9">
        <v>0</v>
      </c>
      <c r="N518" s="2"/>
      <c r="O518" s="2"/>
      <c r="P518" s="2"/>
      <c r="Q518" s="2"/>
      <c r="R518" s="2"/>
      <c r="S518" s="2"/>
      <c r="T518" s="2"/>
      <c r="U518" s="2"/>
      <c r="V518" s="2"/>
      <c r="W518" s="2"/>
      <c r="X518" s="2"/>
      <c r="Y518" s="2"/>
      <c r="Z518" s="2"/>
      <c r="AA518" s="2"/>
      <c r="AB518" s="2"/>
      <c r="AC518" s="2"/>
      <c r="AD518" s="2"/>
      <c r="AE518" s="2"/>
      <c r="AF518" s="2"/>
      <c r="AG518" s="2"/>
    </row>
    <row r="519" spans="1:33" ht="15.75" hidden="1" customHeight="1" x14ac:dyDescent="0.25">
      <c r="A519" s="23">
        <v>10</v>
      </c>
      <c r="B519" s="20"/>
      <c r="C519" s="23" t="s">
        <v>114</v>
      </c>
      <c r="D519" s="158" t="s">
        <v>782</v>
      </c>
      <c r="E519" s="128" t="s">
        <v>1115</v>
      </c>
      <c r="F519" s="67" t="s">
        <v>998</v>
      </c>
      <c r="G519" s="67" t="s">
        <v>51</v>
      </c>
      <c r="H519" s="23">
        <v>24</v>
      </c>
      <c r="I519" s="23">
        <v>10</v>
      </c>
      <c r="J519" s="23">
        <v>10</v>
      </c>
      <c r="K519" s="23">
        <v>0</v>
      </c>
      <c r="L519" s="23">
        <v>0</v>
      </c>
      <c r="M519" s="9">
        <f t="shared" ref="M519:M536" si="54">J519-K519-L519</f>
        <v>10</v>
      </c>
      <c r="N519" s="2"/>
      <c r="O519" s="2"/>
      <c r="P519" s="2"/>
      <c r="Q519" s="2"/>
      <c r="R519" s="2"/>
      <c r="S519" s="2"/>
      <c r="T519" s="2"/>
      <c r="U519" s="2"/>
      <c r="V519" s="2"/>
      <c r="W519" s="2"/>
      <c r="X519" s="2"/>
      <c r="Y519" s="2"/>
      <c r="Z519" s="2"/>
      <c r="AA519" s="2"/>
      <c r="AB519" s="2"/>
      <c r="AC519" s="2"/>
      <c r="AD519" s="2"/>
      <c r="AE519" s="2"/>
      <c r="AF519" s="2"/>
      <c r="AG519" s="2"/>
    </row>
    <row r="520" spans="1:33" ht="15.75" hidden="1" customHeight="1" x14ac:dyDescent="0.25">
      <c r="A520" s="23">
        <v>11</v>
      </c>
      <c r="B520" s="47"/>
      <c r="C520" s="74" t="s">
        <v>114</v>
      </c>
      <c r="D520" s="159" t="s">
        <v>782</v>
      </c>
      <c r="E520" s="129" t="s">
        <v>1116</v>
      </c>
      <c r="F520" s="68" t="s">
        <v>998</v>
      </c>
      <c r="G520" s="68" t="s">
        <v>51</v>
      </c>
      <c r="H520" s="23">
        <v>24</v>
      </c>
      <c r="I520" s="23">
        <v>10</v>
      </c>
      <c r="J520" s="23">
        <v>10</v>
      </c>
      <c r="K520" s="23">
        <v>0</v>
      </c>
      <c r="L520" s="23">
        <v>1</v>
      </c>
      <c r="M520" s="9">
        <f t="shared" si="54"/>
        <v>9</v>
      </c>
      <c r="N520" s="2"/>
      <c r="O520" s="2"/>
      <c r="P520" s="2"/>
      <c r="Q520" s="2"/>
      <c r="R520" s="2"/>
      <c r="S520" s="2"/>
      <c r="T520" s="2"/>
      <c r="U520" s="2"/>
      <c r="V520" s="2"/>
      <c r="W520" s="2"/>
      <c r="X520" s="2"/>
      <c r="Y520" s="2"/>
      <c r="Z520" s="2"/>
      <c r="AA520" s="2"/>
      <c r="AB520" s="2"/>
      <c r="AC520" s="2"/>
      <c r="AD520" s="2"/>
      <c r="AE520" s="2"/>
      <c r="AF520" s="2"/>
      <c r="AG520" s="2"/>
    </row>
    <row r="521" spans="1:33" ht="15.75" hidden="1" customHeight="1" x14ac:dyDescent="0.25">
      <c r="A521" s="23">
        <v>12</v>
      </c>
      <c r="B521" s="43"/>
      <c r="C521" s="34" t="s">
        <v>1117</v>
      </c>
      <c r="D521" s="23" t="s">
        <v>1118</v>
      </c>
      <c r="E521" s="100" t="s">
        <v>1119</v>
      </c>
      <c r="F521" s="23" t="s">
        <v>627</v>
      </c>
      <c r="G521" s="23" t="s">
        <v>1120</v>
      </c>
      <c r="H521" s="23">
        <v>8</v>
      </c>
      <c r="I521" s="23">
        <v>2</v>
      </c>
      <c r="J521" s="23">
        <v>2</v>
      </c>
      <c r="K521" s="23">
        <v>0</v>
      </c>
      <c r="L521" s="23">
        <v>1</v>
      </c>
      <c r="M521" s="9">
        <f t="shared" si="54"/>
        <v>1</v>
      </c>
      <c r="N521" s="2"/>
      <c r="O521" s="2"/>
      <c r="P521" s="2"/>
      <c r="Q521" s="2"/>
      <c r="R521" s="2"/>
      <c r="S521" s="2"/>
      <c r="T521" s="2"/>
      <c r="U521" s="2"/>
      <c r="V521" s="2"/>
      <c r="W521" s="2"/>
      <c r="X521" s="2"/>
      <c r="Y521" s="2"/>
      <c r="Z521" s="2"/>
      <c r="AA521" s="2"/>
      <c r="AB521" s="2"/>
      <c r="AC521" s="2"/>
      <c r="AD521" s="2"/>
      <c r="AE521" s="2"/>
      <c r="AF521" s="2"/>
      <c r="AG521" s="2"/>
    </row>
    <row r="522" spans="1:33" ht="15.75" hidden="1" customHeight="1" x14ac:dyDescent="0.25">
      <c r="A522" s="23">
        <v>13</v>
      </c>
      <c r="B522" s="20"/>
      <c r="C522" s="23"/>
      <c r="D522" s="9" t="s">
        <v>1121</v>
      </c>
      <c r="E522" s="102" t="s">
        <v>1122</v>
      </c>
      <c r="F522" s="21" t="s">
        <v>1043</v>
      </c>
      <c r="G522" s="21" t="s">
        <v>1029</v>
      </c>
      <c r="H522" s="23">
        <v>36</v>
      </c>
      <c r="I522" s="23">
        <v>8</v>
      </c>
      <c r="J522" s="23">
        <v>8</v>
      </c>
      <c r="K522" s="23">
        <v>5</v>
      </c>
      <c r="L522" s="23">
        <v>0</v>
      </c>
      <c r="M522" s="9">
        <f t="shared" si="54"/>
        <v>3</v>
      </c>
      <c r="N522" s="2"/>
      <c r="O522" s="2"/>
      <c r="P522" s="2"/>
      <c r="Q522" s="2"/>
      <c r="R522" s="2"/>
      <c r="S522" s="2"/>
      <c r="T522" s="2"/>
      <c r="U522" s="2"/>
      <c r="V522" s="2"/>
      <c r="W522" s="2"/>
      <c r="X522" s="2"/>
      <c r="Y522" s="2"/>
      <c r="Z522" s="2"/>
      <c r="AA522" s="2"/>
      <c r="AB522" s="2"/>
      <c r="AC522" s="2"/>
      <c r="AD522" s="2"/>
      <c r="AE522" s="2"/>
      <c r="AF522" s="2"/>
      <c r="AG522" s="2"/>
    </row>
    <row r="523" spans="1:33" ht="15.75" hidden="1" customHeight="1" x14ac:dyDescent="0.25">
      <c r="A523" s="23">
        <v>14</v>
      </c>
      <c r="B523" s="20"/>
      <c r="C523" s="23"/>
      <c r="D523" s="9" t="s">
        <v>1121</v>
      </c>
      <c r="E523" s="102" t="s">
        <v>1123</v>
      </c>
      <c r="F523" s="9" t="s">
        <v>1043</v>
      </c>
      <c r="G523" s="9" t="s">
        <v>1029</v>
      </c>
      <c r="H523" s="23">
        <v>36</v>
      </c>
      <c r="I523" s="23">
        <v>8</v>
      </c>
      <c r="J523" s="23">
        <v>8</v>
      </c>
      <c r="K523" s="23">
        <v>4</v>
      </c>
      <c r="L523" s="23">
        <v>0</v>
      </c>
      <c r="M523" s="9">
        <f t="shared" si="54"/>
        <v>4</v>
      </c>
      <c r="N523" s="2"/>
      <c r="O523" s="2"/>
      <c r="P523" s="2"/>
      <c r="Q523" s="2"/>
      <c r="R523" s="2"/>
      <c r="S523" s="2"/>
      <c r="T523" s="2"/>
      <c r="U523" s="2"/>
      <c r="V523" s="2"/>
      <c r="W523" s="2"/>
      <c r="X523" s="2"/>
      <c r="Y523" s="2"/>
      <c r="Z523" s="2"/>
      <c r="AA523" s="2"/>
      <c r="AB523" s="2"/>
      <c r="AC523" s="2"/>
      <c r="AD523" s="2"/>
      <c r="AE523" s="2"/>
      <c r="AF523" s="2"/>
      <c r="AG523" s="2"/>
    </row>
    <row r="524" spans="1:33" ht="15.75" hidden="1" customHeight="1" x14ac:dyDescent="0.25">
      <c r="A524" s="23">
        <v>15</v>
      </c>
      <c r="B524" s="20"/>
      <c r="C524" s="23"/>
      <c r="D524" s="9" t="s">
        <v>1121</v>
      </c>
      <c r="E524" s="102" t="s">
        <v>1124</v>
      </c>
      <c r="F524" s="21" t="s">
        <v>1043</v>
      </c>
      <c r="G524" s="21" t="s">
        <v>1029</v>
      </c>
      <c r="H524" s="23">
        <v>36</v>
      </c>
      <c r="I524" s="23">
        <v>8</v>
      </c>
      <c r="J524" s="23">
        <v>8</v>
      </c>
      <c r="K524" s="23">
        <v>5</v>
      </c>
      <c r="L524" s="23">
        <v>0</v>
      </c>
      <c r="M524" s="9">
        <f t="shared" si="54"/>
        <v>3</v>
      </c>
      <c r="N524" s="2"/>
      <c r="O524" s="2"/>
      <c r="P524" s="2"/>
      <c r="Q524" s="2"/>
      <c r="R524" s="2"/>
      <c r="S524" s="2"/>
      <c r="T524" s="2"/>
      <c r="U524" s="2"/>
      <c r="V524" s="2"/>
      <c r="W524" s="2"/>
      <c r="X524" s="2"/>
      <c r="Y524" s="2"/>
      <c r="Z524" s="2"/>
      <c r="AA524" s="2"/>
      <c r="AB524" s="2"/>
      <c r="AC524" s="2"/>
      <c r="AD524" s="2"/>
      <c r="AE524" s="2"/>
      <c r="AF524" s="2"/>
      <c r="AG524" s="2"/>
    </row>
    <row r="525" spans="1:33" ht="15.75" hidden="1" customHeight="1" x14ac:dyDescent="0.25">
      <c r="A525" s="23">
        <v>16</v>
      </c>
      <c r="B525" s="20"/>
      <c r="C525" s="23"/>
      <c r="D525" s="9" t="s">
        <v>1125</v>
      </c>
      <c r="E525" s="102" t="s">
        <v>1126</v>
      </c>
      <c r="F525" s="21" t="s">
        <v>743</v>
      </c>
      <c r="G525" s="21" t="s">
        <v>1044</v>
      </c>
      <c r="H525" s="23">
        <v>12</v>
      </c>
      <c r="I525" s="23">
        <v>5</v>
      </c>
      <c r="J525" s="23">
        <v>5</v>
      </c>
      <c r="K525" s="23">
        <v>3</v>
      </c>
      <c r="L525" s="23">
        <v>0</v>
      </c>
      <c r="M525" s="9">
        <f t="shared" si="54"/>
        <v>2</v>
      </c>
      <c r="N525" s="2"/>
      <c r="O525" s="2"/>
      <c r="P525" s="2"/>
      <c r="Q525" s="2"/>
      <c r="R525" s="2"/>
      <c r="S525" s="2"/>
      <c r="T525" s="2"/>
      <c r="U525" s="2"/>
      <c r="V525" s="2"/>
      <c r="W525" s="2"/>
      <c r="X525" s="2"/>
      <c r="Y525" s="2"/>
      <c r="Z525" s="2"/>
      <c r="AA525" s="2"/>
      <c r="AB525" s="2"/>
      <c r="AC525" s="2"/>
      <c r="AD525" s="2"/>
      <c r="AE525" s="2"/>
      <c r="AF525" s="2"/>
      <c r="AG525" s="2"/>
    </row>
    <row r="526" spans="1:33" ht="15.75" hidden="1" customHeight="1" x14ac:dyDescent="0.25">
      <c r="A526" s="23">
        <v>17</v>
      </c>
      <c r="B526" s="20"/>
      <c r="C526" s="23"/>
      <c r="D526" s="9" t="s">
        <v>1125</v>
      </c>
      <c r="E526" s="102" t="s">
        <v>1127</v>
      </c>
      <c r="F526" s="21" t="s">
        <v>743</v>
      </c>
      <c r="G526" s="21" t="s">
        <v>1044</v>
      </c>
      <c r="H526" s="23">
        <v>12</v>
      </c>
      <c r="I526" s="23">
        <v>3</v>
      </c>
      <c r="J526" s="23">
        <v>3</v>
      </c>
      <c r="K526" s="23">
        <v>0</v>
      </c>
      <c r="L526" s="23">
        <v>0</v>
      </c>
      <c r="M526" s="9">
        <f t="shared" si="54"/>
        <v>3</v>
      </c>
      <c r="N526" s="2"/>
      <c r="O526" s="2"/>
      <c r="P526" s="2"/>
      <c r="Q526" s="2"/>
      <c r="R526" s="2"/>
      <c r="S526" s="2"/>
      <c r="T526" s="2"/>
      <c r="U526" s="2"/>
      <c r="V526" s="2"/>
      <c r="W526" s="2"/>
      <c r="X526" s="2"/>
      <c r="Y526" s="2"/>
      <c r="Z526" s="2"/>
      <c r="AA526" s="2"/>
      <c r="AB526" s="2"/>
      <c r="AC526" s="2"/>
      <c r="AD526" s="2"/>
      <c r="AE526" s="2"/>
      <c r="AF526" s="2"/>
      <c r="AG526" s="2"/>
    </row>
    <row r="527" spans="1:33" ht="15.75" hidden="1" customHeight="1" x14ac:dyDescent="0.25">
      <c r="A527" s="23">
        <v>18</v>
      </c>
      <c r="B527" s="20"/>
      <c r="C527" s="23"/>
      <c r="D527" s="9" t="s">
        <v>1125</v>
      </c>
      <c r="E527" s="102" t="s">
        <v>1128</v>
      </c>
      <c r="F527" s="21" t="s">
        <v>743</v>
      </c>
      <c r="G527" s="21" t="s">
        <v>1044</v>
      </c>
      <c r="H527" s="23">
        <v>12</v>
      </c>
      <c r="I527" s="23">
        <v>3</v>
      </c>
      <c r="J527" s="23">
        <v>3</v>
      </c>
      <c r="K527" s="23">
        <v>0</v>
      </c>
      <c r="L527" s="23">
        <v>0</v>
      </c>
      <c r="M527" s="9">
        <f t="shared" si="54"/>
        <v>3</v>
      </c>
      <c r="N527" s="2"/>
      <c r="O527" s="2"/>
      <c r="P527" s="2"/>
      <c r="Q527" s="2"/>
      <c r="R527" s="2"/>
      <c r="S527" s="2"/>
      <c r="T527" s="2"/>
      <c r="U527" s="2"/>
      <c r="V527" s="2"/>
      <c r="W527" s="2"/>
      <c r="X527" s="2"/>
      <c r="Y527" s="2"/>
      <c r="Z527" s="2"/>
      <c r="AA527" s="2"/>
      <c r="AB527" s="2"/>
      <c r="AC527" s="2"/>
      <c r="AD527" s="2"/>
      <c r="AE527" s="2"/>
      <c r="AF527" s="2"/>
      <c r="AG527" s="2"/>
    </row>
    <row r="528" spans="1:33" ht="15.75" hidden="1" customHeight="1" x14ac:dyDescent="0.25">
      <c r="A528" s="23">
        <v>19</v>
      </c>
      <c r="B528" s="20"/>
      <c r="C528" s="23"/>
      <c r="D528" s="65" t="s">
        <v>1129</v>
      </c>
      <c r="E528" s="125" t="s">
        <v>1130</v>
      </c>
      <c r="F528" s="23" t="s">
        <v>1131</v>
      </c>
      <c r="G528" s="23" t="s">
        <v>51</v>
      </c>
      <c r="H528" s="23">
        <v>32</v>
      </c>
      <c r="I528" s="23">
        <v>5</v>
      </c>
      <c r="J528" s="23">
        <v>5</v>
      </c>
      <c r="K528" s="23">
        <v>0</v>
      </c>
      <c r="L528" s="23">
        <v>0</v>
      </c>
      <c r="M528" s="9">
        <f t="shared" si="54"/>
        <v>5</v>
      </c>
      <c r="N528" s="2"/>
      <c r="O528" s="2"/>
      <c r="P528" s="2"/>
      <c r="Q528" s="2"/>
      <c r="R528" s="2"/>
      <c r="S528" s="2"/>
      <c r="T528" s="2"/>
      <c r="U528" s="2"/>
      <c r="V528" s="2"/>
      <c r="W528" s="2"/>
      <c r="X528" s="2"/>
      <c r="Y528" s="2"/>
      <c r="Z528" s="2"/>
      <c r="AA528" s="2"/>
      <c r="AB528" s="2"/>
      <c r="AC528" s="2"/>
      <c r="AD528" s="2"/>
      <c r="AE528" s="2"/>
      <c r="AF528" s="2"/>
      <c r="AG528" s="2"/>
    </row>
    <row r="529" spans="1:33" ht="15.75" hidden="1" customHeight="1" x14ac:dyDescent="0.25">
      <c r="A529" s="23">
        <v>20</v>
      </c>
      <c r="B529" s="20"/>
      <c r="C529" s="23"/>
      <c r="D529" s="9" t="s">
        <v>1132</v>
      </c>
      <c r="E529" s="102" t="s">
        <v>1133</v>
      </c>
      <c r="F529" s="9" t="s">
        <v>1134</v>
      </c>
      <c r="G529" s="23" t="s">
        <v>51</v>
      </c>
      <c r="H529" s="23">
        <v>8</v>
      </c>
      <c r="I529" s="23">
        <v>5</v>
      </c>
      <c r="J529" s="23">
        <v>5</v>
      </c>
      <c r="K529" s="23">
        <v>3</v>
      </c>
      <c r="L529" s="23">
        <v>0</v>
      </c>
      <c r="M529" s="9">
        <f t="shared" si="54"/>
        <v>2</v>
      </c>
      <c r="N529" s="2"/>
      <c r="O529" s="2"/>
      <c r="P529" s="2"/>
      <c r="Q529" s="2"/>
      <c r="R529" s="2"/>
      <c r="S529" s="2"/>
      <c r="T529" s="2"/>
      <c r="U529" s="2"/>
      <c r="V529" s="2"/>
      <c r="W529" s="2"/>
      <c r="X529" s="2"/>
      <c r="Y529" s="2"/>
      <c r="Z529" s="2"/>
      <c r="AA529" s="2"/>
      <c r="AB529" s="2"/>
      <c r="AC529" s="2"/>
      <c r="AD529" s="2"/>
      <c r="AE529" s="2"/>
      <c r="AF529" s="2"/>
      <c r="AG529" s="2"/>
    </row>
    <row r="530" spans="1:33" ht="15.75" hidden="1" customHeight="1" x14ac:dyDescent="0.25">
      <c r="A530" s="23">
        <v>21</v>
      </c>
      <c r="B530" s="20"/>
      <c r="C530" s="23"/>
      <c r="D530" s="65" t="s">
        <v>1135</v>
      </c>
      <c r="E530" s="125" t="s">
        <v>1136</v>
      </c>
      <c r="F530" s="65" t="s">
        <v>1137</v>
      </c>
      <c r="G530" s="23" t="s">
        <v>51</v>
      </c>
      <c r="H530" s="23">
        <v>8</v>
      </c>
      <c r="I530" s="23">
        <v>3</v>
      </c>
      <c r="J530" s="23">
        <v>3</v>
      </c>
      <c r="K530" s="23">
        <v>0</v>
      </c>
      <c r="L530" s="23">
        <v>0</v>
      </c>
      <c r="M530" s="9">
        <f t="shared" si="54"/>
        <v>3</v>
      </c>
      <c r="N530" s="2"/>
      <c r="O530" s="2"/>
      <c r="P530" s="2"/>
      <c r="Q530" s="2"/>
      <c r="R530" s="2"/>
      <c r="S530" s="2"/>
      <c r="T530" s="2"/>
      <c r="U530" s="2"/>
      <c r="V530" s="2"/>
      <c r="W530" s="2"/>
      <c r="X530" s="2"/>
      <c r="Y530" s="2"/>
      <c r="Z530" s="2"/>
      <c r="AA530" s="2"/>
      <c r="AB530" s="2"/>
      <c r="AC530" s="2"/>
      <c r="AD530" s="2"/>
      <c r="AE530" s="2"/>
      <c r="AF530" s="2"/>
      <c r="AG530" s="2"/>
    </row>
    <row r="531" spans="1:33" ht="15.75" hidden="1" customHeight="1" x14ac:dyDescent="0.25">
      <c r="A531" s="23">
        <v>22</v>
      </c>
      <c r="B531" s="20"/>
      <c r="C531" s="23"/>
      <c r="D531" s="65" t="s">
        <v>1135</v>
      </c>
      <c r="E531" s="125" t="s">
        <v>1138</v>
      </c>
      <c r="F531" s="65" t="s">
        <v>1137</v>
      </c>
      <c r="G531" s="23" t="s">
        <v>51</v>
      </c>
      <c r="H531" s="23">
        <v>8</v>
      </c>
      <c r="I531" s="23">
        <v>3</v>
      </c>
      <c r="J531" s="23">
        <v>3</v>
      </c>
      <c r="K531" s="23">
        <v>0</v>
      </c>
      <c r="L531" s="23">
        <v>0</v>
      </c>
      <c r="M531" s="9">
        <f t="shared" si="54"/>
        <v>3</v>
      </c>
      <c r="N531" s="2"/>
      <c r="O531" s="2"/>
      <c r="P531" s="2"/>
      <c r="Q531" s="2"/>
      <c r="R531" s="2"/>
      <c r="S531" s="2"/>
      <c r="T531" s="2"/>
      <c r="U531" s="2"/>
      <c r="V531" s="2"/>
      <c r="W531" s="2"/>
      <c r="X531" s="2"/>
      <c r="Y531" s="2"/>
      <c r="Z531" s="2"/>
      <c r="AA531" s="2"/>
      <c r="AB531" s="2"/>
      <c r="AC531" s="2"/>
      <c r="AD531" s="2"/>
      <c r="AE531" s="2"/>
      <c r="AF531" s="2"/>
      <c r="AG531" s="2"/>
    </row>
    <row r="532" spans="1:33" ht="15.75" hidden="1" customHeight="1" x14ac:dyDescent="0.25">
      <c r="A532" s="23">
        <v>23</v>
      </c>
      <c r="B532" s="20"/>
      <c r="C532" s="23"/>
      <c r="D532" s="23" t="s">
        <v>1139</v>
      </c>
      <c r="E532" s="100" t="s">
        <v>1140</v>
      </c>
      <c r="F532" s="23" t="s">
        <v>998</v>
      </c>
      <c r="G532" s="23" t="s">
        <v>85</v>
      </c>
      <c r="H532" s="23">
        <v>8</v>
      </c>
      <c r="I532" s="23">
        <v>2</v>
      </c>
      <c r="J532" s="23">
        <v>2</v>
      </c>
      <c r="K532" s="23">
        <v>0</v>
      </c>
      <c r="L532" s="23">
        <v>0</v>
      </c>
      <c r="M532" s="9">
        <f t="shared" si="54"/>
        <v>2</v>
      </c>
      <c r="N532" s="2"/>
      <c r="O532" s="2"/>
      <c r="P532" s="2"/>
      <c r="Q532" s="2"/>
      <c r="R532" s="2"/>
      <c r="S532" s="2"/>
      <c r="T532" s="2"/>
      <c r="U532" s="2"/>
      <c r="V532" s="2"/>
      <c r="W532" s="2"/>
      <c r="X532" s="2"/>
      <c r="Y532" s="2"/>
      <c r="Z532" s="2"/>
      <c r="AA532" s="2"/>
      <c r="AB532" s="2"/>
      <c r="AC532" s="2"/>
      <c r="AD532" s="2"/>
      <c r="AE532" s="2"/>
      <c r="AF532" s="2"/>
      <c r="AG532" s="2"/>
    </row>
    <row r="533" spans="1:33" ht="49.5" hidden="1" customHeight="1" x14ac:dyDescent="0.25">
      <c r="A533" s="23">
        <v>24</v>
      </c>
      <c r="B533" s="20"/>
      <c r="C533" s="23"/>
      <c r="D533" s="9" t="s">
        <v>1141</v>
      </c>
      <c r="E533" s="102" t="s">
        <v>1142</v>
      </c>
      <c r="F533" s="9" t="s">
        <v>1143</v>
      </c>
      <c r="G533" s="21" t="s">
        <v>707</v>
      </c>
      <c r="H533" s="23"/>
      <c r="I533" s="23">
        <v>500</v>
      </c>
      <c r="J533" s="23">
        <v>500</v>
      </c>
      <c r="K533" s="23">
        <v>0</v>
      </c>
      <c r="L533" s="23">
        <v>0</v>
      </c>
      <c r="M533" s="9">
        <f t="shared" si="54"/>
        <v>500</v>
      </c>
      <c r="N533" s="2"/>
      <c r="O533" s="2"/>
      <c r="P533" s="2"/>
      <c r="Q533" s="2"/>
      <c r="R533" s="2"/>
      <c r="S533" s="2"/>
      <c r="T533" s="2"/>
      <c r="U533" s="2"/>
      <c r="V533" s="2"/>
      <c r="W533" s="2"/>
      <c r="X533" s="2"/>
      <c r="Y533" s="2"/>
      <c r="Z533" s="2"/>
      <c r="AA533" s="2"/>
      <c r="AB533" s="2"/>
      <c r="AC533" s="2"/>
      <c r="AD533" s="2"/>
      <c r="AE533" s="2"/>
      <c r="AF533" s="2"/>
      <c r="AG533" s="2"/>
    </row>
    <row r="534" spans="1:33" ht="15.75" hidden="1" customHeight="1" x14ac:dyDescent="0.25">
      <c r="A534" s="23">
        <v>25</v>
      </c>
      <c r="B534" s="20"/>
      <c r="C534" s="23"/>
      <c r="D534" s="9" t="s">
        <v>1141</v>
      </c>
      <c r="E534" s="117" t="s">
        <v>1144</v>
      </c>
      <c r="F534" s="9" t="s">
        <v>1143</v>
      </c>
      <c r="G534" s="21" t="s">
        <v>707</v>
      </c>
      <c r="H534" s="23"/>
      <c r="I534" s="23">
        <v>500</v>
      </c>
      <c r="J534" s="23">
        <v>500</v>
      </c>
      <c r="K534" s="23">
        <v>0</v>
      </c>
      <c r="L534" s="23">
        <v>0</v>
      </c>
      <c r="M534" s="9">
        <f t="shared" si="54"/>
        <v>500</v>
      </c>
      <c r="N534" s="2"/>
      <c r="O534" s="2"/>
      <c r="P534" s="2"/>
      <c r="Q534" s="2"/>
      <c r="R534" s="2"/>
      <c r="S534" s="2"/>
      <c r="T534" s="2"/>
      <c r="U534" s="2"/>
      <c r="V534" s="2"/>
      <c r="W534" s="2"/>
      <c r="X534" s="2"/>
      <c r="Y534" s="2"/>
      <c r="Z534" s="2"/>
      <c r="AA534" s="2"/>
      <c r="AB534" s="2"/>
      <c r="AC534" s="2"/>
      <c r="AD534" s="2"/>
      <c r="AE534" s="2"/>
      <c r="AF534" s="2"/>
      <c r="AG534" s="2"/>
    </row>
    <row r="535" spans="1:33" ht="15.75" hidden="1" customHeight="1" x14ac:dyDescent="0.25">
      <c r="A535" s="23">
        <v>26</v>
      </c>
      <c r="B535" s="20"/>
      <c r="C535" s="23" t="s">
        <v>256</v>
      </c>
      <c r="D535" s="9" t="s">
        <v>1145</v>
      </c>
      <c r="E535" s="117" t="s">
        <v>1146</v>
      </c>
      <c r="F535" s="9" t="s">
        <v>1147</v>
      </c>
      <c r="G535" s="21" t="s">
        <v>994</v>
      </c>
      <c r="H535" s="23">
        <v>144</v>
      </c>
      <c r="I535" s="23">
        <v>36</v>
      </c>
      <c r="J535" s="23">
        <v>36</v>
      </c>
      <c r="K535" s="23">
        <v>0</v>
      </c>
      <c r="L535" s="23">
        <v>0</v>
      </c>
      <c r="M535" s="9">
        <f t="shared" si="54"/>
        <v>36</v>
      </c>
      <c r="N535" s="2"/>
      <c r="O535" s="2"/>
      <c r="P535" s="2"/>
      <c r="Q535" s="2"/>
      <c r="R535" s="2"/>
      <c r="S535" s="2"/>
      <c r="T535" s="2"/>
      <c r="U535" s="2"/>
      <c r="V535" s="2"/>
      <c r="W535" s="2"/>
      <c r="X535" s="2"/>
      <c r="Y535" s="2"/>
      <c r="Z535" s="2"/>
      <c r="AA535" s="2"/>
      <c r="AB535" s="2"/>
      <c r="AC535" s="2"/>
      <c r="AD535" s="2"/>
      <c r="AE535" s="2"/>
      <c r="AF535" s="2"/>
      <c r="AG535" s="2"/>
    </row>
    <row r="536" spans="1:33" ht="15.75" hidden="1" customHeight="1" x14ac:dyDescent="0.25">
      <c r="A536" s="23"/>
      <c r="B536" s="20"/>
      <c r="C536" s="23" t="s">
        <v>256</v>
      </c>
      <c r="D536" s="9" t="s">
        <v>1148</v>
      </c>
      <c r="E536" s="117" t="s">
        <v>1149</v>
      </c>
      <c r="F536" s="9" t="s">
        <v>743</v>
      </c>
      <c r="G536" s="21" t="s">
        <v>51</v>
      </c>
      <c r="H536" s="23">
        <v>45</v>
      </c>
      <c r="I536" s="23">
        <v>1</v>
      </c>
      <c r="J536" s="23">
        <v>1</v>
      </c>
      <c r="K536" s="23">
        <v>0</v>
      </c>
      <c r="L536" s="23">
        <v>0</v>
      </c>
      <c r="M536" s="9">
        <f t="shared" si="54"/>
        <v>1</v>
      </c>
      <c r="N536" s="2"/>
      <c r="O536" s="2"/>
      <c r="P536" s="2"/>
      <c r="Q536" s="2"/>
      <c r="R536" s="2"/>
      <c r="S536" s="2"/>
      <c r="T536" s="2"/>
      <c r="U536" s="2"/>
      <c r="V536" s="2"/>
      <c r="W536" s="2"/>
      <c r="X536" s="2"/>
      <c r="Y536" s="2"/>
      <c r="Z536" s="2"/>
      <c r="AA536" s="2"/>
      <c r="AB536" s="2"/>
      <c r="AC536" s="2"/>
      <c r="AD536" s="2"/>
      <c r="AE536" s="2"/>
      <c r="AF536" s="2"/>
      <c r="AG536" s="2"/>
    </row>
    <row r="537" spans="1:33" ht="15.75" hidden="1" customHeight="1" x14ac:dyDescent="0.25">
      <c r="A537" s="5" t="s">
        <v>879</v>
      </c>
      <c r="B537" s="4"/>
      <c r="C537" s="5" t="s">
        <v>1150</v>
      </c>
      <c r="D537" s="3"/>
      <c r="E537" s="97"/>
      <c r="F537" s="9"/>
      <c r="G537" s="62"/>
      <c r="H537" s="5"/>
      <c r="I537" s="5"/>
      <c r="J537" s="5"/>
      <c r="K537" s="5"/>
      <c r="L537" s="5"/>
      <c r="M537" s="9"/>
      <c r="N537" s="31"/>
      <c r="O537" s="31"/>
      <c r="P537" s="31"/>
      <c r="Q537" s="31"/>
      <c r="R537" s="31"/>
      <c r="S537" s="31"/>
      <c r="T537" s="31"/>
      <c r="U537" s="31"/>
      <c r="V537" s="31"/>
      <c r="W537" s="31"/>
      <c r="X537" s="31"/>
      <c r="Y537" s="31"/>
      <c r="Z537" s="31"/>
      <c r="AA537" s="31"/>
      <c r="AB537" s="31"/>
      <c r="AC537" s="31"/>
      <c r="AD537" s="31"/>
      <c r="AE537" s="31"/>
      <c r="AF537" s="31"/>
      <c r="AG537" s="31"/>
    </row>
    <row r="538" spans="1:33" ht="15.75" hidden="1" customHeight="1" x14ac:dyDescent="0.25">
      <c r="A538" s="23">
        <v>1</v>
      </c>
      <c r="B538" s="20"/>
      <c r="C538" s="23" t="s">
        <v>1151</v>
      </c>
      <c r="D538" s="9" t="s">
        <v>1152</v>
      </c>
      <c r="E538" s="117" t="s">
        <v>1153</v>
      </c>
      <c r="F538" s="9" t="s">
        <v>1154</v>
      </c>
      <c r="G538" s="21" t="s">
        <v>51</v>
      </c>
      <c r="H538" s="23">
        <v>2</v>
      </c>
      <c r="I538" s="23">
        <v>1</v>
      </c>
      <c r="J538" s="23">
        <v>1</v>
      </c>
      <c r="K538" s="23">
        <v>0</v>
      </c>
      <c r="L538" s="23">
        <v>0</v>
      </c>
      <c r="M538" s="9">
        <f t="shared" ref="M538:M545" si="55">J538-K538-L538</f>
        <v>1</v>
      </c>
      <c r="N538" s="2"/>
      <c r="O538" s="2"/>
      <c r="P538" s="2"/>
      <c r="Q538" s="2"/>
      <c r="R538" s="2"/>
      <c r="S538" s="2"/>
      <c r="T538" s="2"/>
      <c r="U538" s="2"/>
      <c r="V538" s="2"/>
      <c r="W538" s="2"/>
      <c r="X538" s="2"/>
      <c r="Y538" s="2"/>
      <c r="Z538" s="2"/>
      <c r="AA538" s="2"/>
      <c r="AB538" s="2"/>
      <c r="AC538" s="2"/>
      <c r="AD538" s="2"/>
      <c r="AE538" s="2"/>
      <c r="AF538" s="2"/>
      <c r="AG538" s="2"/>
    </row>
    <row r="539" spans="1:33" ht="15.75" hidden="1" customHeight="1" x14ac:dyDescent="0.25">
      <c r="A539" s="23">
        <v>2</v>
      </c>
      <c r="B539" s="20"/>
      <c r="C539" s="23" t="s">
        <v>1151</v>
      </c>
      <c r="D539" s="9" t="s">
        <v>1152</v>
      </c>
      <c r="E539" s="117" t="s">
        <v>1155</v>
      </c>
      <c r="F539" s="9" t="s">
        <v>1156</v>
      </c>
      <c r="G539" s="21" t="s">
        <v>51</v>
      </c>
      <c r="H539" s="23">
        <v>2</v>
      </c>
      <c r="I539" s="23">
        <v>1</v>
      </c>
      <c r="J539" s="23">
        <v>1</v>
      </c>
      <c r="K539" s="23">
        <v>0</v>
      </c>
      <c r="L539" s="23">
        <v>0</v>
      </c>
      <c r="M539" s="9">
        <f t="shared" si="55"/>
        <v>1</v>
      </c>
      <c r="N539" s="2"/>
      <c r="O539" s="2"/>
      <c r="P539" s="2"/>
      <c r="Q539" s="2"/>
      <c r="R539" s="2"/>
      <c r="S539" s="2"/>
      <c r="T539" s="2"/>
      <c r="U539" s="2"/>
      <c r="V539" s="2"/>
      <c r="W539" s="2"/>
      <c r="X539" s="2"/>
      <c r="Y539" s="2"/>
      <c r="Z539" s="2"/>
      <c r="AA539" s="2"/>
      <c r="AB539" s="2"/>
      <c r="AC539" s="2"/>
      <c r="AD539" s="2"/>
      <c r="AE539" s="2"/>
      <c r="AF539" s="2"/>
      <c r="AG539" s="2"/>
    </row>
    <row r="540" spans="1:33" ht="15.75" hidden="1" customHeight="1" x14ac:dyDescent="0.25">
      <c r="A540" s="23">
        <v>3</v>
      </c>
      <c r="B540" s="20"/>
      <c r="C540" s="23" t="s">
        <v>1151</v>
      </c>
      <c r="D540" s="9" t="s">
        <v>1152</v>
      </c>
      <c r="E540" s="117" t="s">
        <v>1157</v>
      </c>
      <c r="F540" s="9" t="s">
        <v>1156</v>
      </c>
      <c r="G540" s="21" t="s">
        <v>51</v>
      </c>
      <c r="H540" s="23">
        <v>2</v>
      </c>
      <c r="I540" s="23">
        <v>1</v>
      </c>
      <c r="J540" s="23">
        <v>1</v>
      </c>
      <c r="K540" s="23">
        <v>0</v>
      </c>
      <c r="L540" s="23">
        <v>0</v>
      </c>
      <c r="M540" s="9">
        <f t="shared" si="55"/>
        <v>1</v>
      </c>
      <c r="N540" s="2"/>
      <c r="O540" s="2"/>
      <c r="P540" s="2"/>
      <c r="Q540" s="2"/>
      <c r="R540" s="2"/>
      <c r="S540" s="2"/>
      <c r="T540" s="2"/>
      <c r="U540" s="2"/>
      <c r="V540" s="2"/>
      <c r="W540" s="2"/>
      <c r="X540" s="2"/>
      <c r="Y540" s="2"/>
      <c r="Z540" s="2"/>
      <c r="AA540" s="2"/>
      <c r="AB540" s="2"/>
      <c r="AC540" s="2"/>
      <c r="AD540" s="2"/>
      <c r="AE540" s="2"/>
      <c r="AF540" s="2"/>
      <c r="AG540" s="2"/>
    </row>
    <row r="541" spans="1:33" ht="15.75" hidden="1" customHeight="1" x14ac:dyDescent="0.25">
      <c r="A541" s="23">
        <v>4</v>
      </c>
      <c r="B541" s="20"/>
      <c r="C541" s="23" t="s">
        <v>1151</v>
      </c>
      <c r="D541" s="9" t="s">
        <v>1158</v>
      </c>
      <c r="E541" s="117" t="s">
        <v>1159</v>
      </c>
      <c r="F541" s="9" t="s">
        <v>1156</v>
      </c>
      <c r="G541" s="21" t="s">
        <v>85</v>
      </c>
      <c r="H541" s="23">
        <v>2</v>
      </c>
      <c r="I541" s="23">
        <v>1</v>
      </c>
      <c r="J541" s="23">
        <v>1</v>
      </c>
      <c r="K541" s="23">
        <v>0</v>
      </c>
      <c r="L541" s="23">
        <v>0</v>
      </c>
      <c r="M541" s="9">
        <f t="shared" si="55"/>
        <v>1</v>
      </c>
      <c r="N541" s="2"/>
      <c r="O541" s="2"/>
      <c r="P541" s="2"/>
      <c r="Q541" s="2"/>
      <c r="R541" s="2"/>
      <c r="S541" s="2"/>
      <c r="T541" s="2"/>
      <c r="U541" s="2"/>
      <c r="V541" s="2"/>
      <c r="W541" s="2"/>
      <c r="X541" s="2"/>
      <c r="Y541" s="2"/>
      <c r="Z541" s="2"/>
      <c r="AA541" s="2"/>
      <c r="AB541" s="2"/>
      <c r="AC541" s="2"/>
      <c r="AD541" s="2"/>
      <c r="AE541" s="2"/>
      <c r="AF541" s="2"/>
      <c r="AG541" s="2"/>
    </row>
    <row r="542" spans="1:33" ht="15.75" hidden="1" customHeight="1" x14ac:dyDescent="0.25">
      <c r="A542" s="23">
        <v>5</v>
      </c>
      <c r="B542" s="20"/>
      <c r="C542" s="23" t="s">
        <v>1151</v>
      </c>
      <c r="D542" s="9" t="s">
        <v>1135</v>
      </c>
      <c r="E542" s="117" t="s">
        <v>1160</v>
      </c>
      <c r="F542" s="9" t="s">
        <v>1156</v>
      </c>
      <c r="G542" s="21" t="s">
        <v>51</v>
      </c>
      <c r="H542" s="23">
        <v>4</v>
      </c>
      <c r="I542" s="23">
        <v>1</v>
      </c>
      <c r="J542" s="23">
        <v>1</v>
      </c>
      <c r="K542" s="23">
        <v>0</v>
      </c>
      <c r="L542" s="23">
        <v>0</v>
      </c>
      <c r="M542" s="9">
        <f t="shared" si="55"/>
        <v>1</v>
      </c>
      <c r="N542" s="2"/>
      <c r="O542" s="2"/>
      <c r="P542" s="2"/>
      <c r="Q542" s="2"/>
      <c r="R542" s="2"/>
      <c r="S542" s="2"/>
      <c r="T542" s="2"/>
      <c r="U542" s="2"/>
      <c r="V542" s="2"/>
      <c r="W542" s="2"/>
      <c r="X542" s="2"/>
      <c r="Y542" s="2"/>
      <c r="Z542" s="2"/>
      <c r="AA542" s="2"/>
      <c r="AB542" s="2"/>
      <c r="AC542" s="2"/>
      <c r="AD542" s="2"/>
      <c r="AE542" s="2"/>
      <c r="AF542" s="2"/>
      <c r="AG542" s="2"/>
    </row>
    <row r="543" spans="1:33" ht="15.75" hidden="1" customHeight="1" x14ac:dyDescent="0.25">
      <c r="A543" s="23">
        <v>6</v>
      </c>
      <c r="B543" s="20"/>
      <c r="C543" s="23" t="s">
        <v>1151</v>
      </c>
      <c r="D543" s="9" t="s">
        <v>1161</v>
      </c>
      <c r="E543" s="117" t="s">
        <v>1162</v>
      </c>
      <c r="F543" s="9" t="s">
        <v>1163</v>
      </c>
      <c r="G543" s="21" t="s">
        <v>51</v>
      </c>
      <c r="H543" s="23">
        <v>8</v>
      </c>
      <c r="I543" s="23">
        <v>2</v>
      </c>
      <c r="J543" s="23">
        <v>2</v>
      </c>
      <c r="K543" s="23">
        <v>0</v>
      </c>
      <c r="L543" s="23">
        <v>0</v>
      </c>
      <c r="M543" s="9">
        <f t="shared" si="55"/>
        <v>2</v>
      </c>
      <c r="N543" s="2"/>
      <c r="O543" s="2"/>
      <c r="P543" s="2"/>
      <c r="Q543" s="2"/>
      <c r="R543" s="2"/>
      <c r="S543" s="2"/>
      <c r="T543" s="2"/>
      <c r="U543" s="2"/>
      <c r="V543" s="2"/>
      <c r="W543" s="2"/>
      <c r="X543" s="2"/>
      <c r="Y543" s="2"/>
      <c r="Z543" s="2"/>
      <c r="AA543" s="2"/>
      <c r="AB543" s="2"/>
      <c r="AC543" s="2"/>
      <c r="AD543" s="2"/>
      <c r="AE543" s="2"/>
      <c r="AF543" s="2"/>
      <c r="AG543" s="2"/>
    </row>
    <row r="544" spans="1:33" ht="15.75" hidden="1" customHeight="1" x14ac:dyDescent="0.25">
      <c r="A544" s="23">
        <v>7</v>
      </c>
      <c r="B544" s="20"/>
      <c r="C544" s="23" t="s">
        <v>1151</v>
      </c>
      <c r="D544" s="9" t="s">
        <v>1161</v>
      </c>
      <c r="E544" s="117" t="s">
        <v>1164</v>
      </c>
      <c r="F544" s="9" t="s">
        <v>1163</v>
      </c>
      <c r="G544" s="21" t="s">
        <v>51</v>
      </c>
      <c r="H544" s="23">
        <v>10</v>
      </c>
      <c r="I544" s="23">
        <v>2</v>
      </c>
      <c r="J544" s="23">
        <v>2</v>
      </c>
      <c r="K544" s="23">
        <v>0</v>
      </c>
      <c r="L544" s="23">
        <v>0</v>
      </c>
      <c r="M544" s="9">
        <f t="shared" si="55"/>
        <v>2</v>
      </c>
      <c r="N544" s="2"/>
      <c r="O544" s="2"/>
      <c r="P544" s="2"/>
      <c r="Q544" s="2"/>
      <c r="R544" s="2"/>
      <c r="S544" s="2"/>
      <c r="T544" s="2"/>
      <c r="U544" s="2"/>
      <c r="V544" s="2"/>
      <c r="W544" s="2"/>
      <c r="X544" s="2"/>
      <c r="Y544" s="2"/>
      <c r="Z544" s="2"/>
      <c r="AA544" s="2"/>
      <c r="AB544" s="2"/>
      <c r="AC544" s="2"/>
      <c r="AD544" s="2"/>
      <c r="AE544" s="2"/>
      <c r="AF544" s="2"/>
      <c r="AG544" s="2"/>
    </row>
    <row r="545" spans="1:33" ht="15.75" hidden="1" customHeight="1" x14ac:dyDescent="0.25">
      <c r="A545" s="23">
        <v>8</v>
      </c>
      <c r="B545" s="20"/>
      <c r="C545" s="23" t="s">
        <v>1165</v>
      </c>
      <c r="D545" s="9" t="s">
        <v>1152</v>
      </c>
      <c r="E545" s="117" t="s">
        <v>1166</v>
      </c>
      <c r="F545" s="9" t="s">
        <v>1156</v>
      </c>
      <c r="G545" s="21" t="s">
        <v>51</v>
      </c>
      <c r="H545" s="23">
        <v>2</v>
      </c>
      <c r="I545" s="23">
        <v>1</v>
      </c>
      <c r="J545" s="23">
        <v>1</v>
      </c>
      <c r="K545" s="23">
        <v>0</v>
      </c>
      <c r="L545" s="23">
        <v>0</v>
      </c>
      <c r="M545" s="9">
        <f t="shared" si="55"/>
        <v>1</v>
      </c>
      <c r="N545" s="2"/>
      <c r="O545" s="2"/>
      <c r="P545" s="2"/>
      <c r="Q545" s="2"/>
      <c r="R545" s="2"/>
      <c r="S545" s="2"/>
      <c r="T545" s="2"/>
      <c r="U545" s="2"/>
      <c r="V545" s="2"/>
      <c r="W545" s="2"/>
      <c r="X545" s="2"/>
      <c r="Y545" s="2"/>
      <c r="Z545" s="2"/>
      <c r="AA545" s="2"/>
      <c r="AB545" s="2"/>
      <c r="AC545" s="2"/>
      <c r="AD545" s="2"/>
      <c r="AE545" s="2"/>
      <c r="AF545" s="2"/>
      <c r="AG545" s="2"/>
    </row>
    <row r="546" spans="1:33" ht="15.75" hidden="1" customHeight="1" x14ac:dyDescent="0.25">
      <c r="A546" s="23"/>
      <c r="B546" s="20"/>
      <c r="C546" s="23"/>
      <c r="D546" s="9"/>
      <c r="E546" s="102"/>
      <c r="F546" s="9"/>
      <c r="G546" s="21"/>
      <c r="H546" s="23"/>
      <c r="I546" s="23"/>
      <c r="J546" s="23"/>
      <c r="K546" s="23"/>
      <c r="L546" s="23"/>
      <c r="M546" s="9"/>
      <c r="N546" s="2"/>
      <c r="O546" s="2"/>
      <c r="P546" s="2"/>
      <c r="Q546" s="2"/>
      <c r="R546" s="2"/>
      <c r="S546" s="2"/>
      <c r="T546" s="2"/>
      <c r="U546" s="2"/>
      <c r="V546" s="2"/>
      <c r="W546" s="2"/>
      <c r="X546" s="2"/>
      <c r="Y546" s="2"/>
      <c r="Z546" s="2"/>
      <c r="AA546" s="2"/>
      <c r="AB546" s="2"/>
      <c r="AC546" s="2"/>
      <c r="AD546" s="2"/>
      <c r="AE546" s="2"/>
      <c r="AF546" s="2"/>
      <c r="AG546" s="2"/>
    </row>
    <row r="547" spans="1:33" ht="15.75" hidden="1" customHeight="1" x14ac:dyDescent="0.25">
      <c r="A547" s="5" t="s">
        <v>510</v>
      </c>
      <c r="B547" s="91"/>
      <c r="C547" s="139" t="s">
        <v>1167</v>
      </c>
      <c r="D547" s="23"/>
      <c r="E547" s="100"/>
      <c r="F547" s="23"/>
      <c r="G547" s="23"/>
      <c r="H547" s="23"/>
      <c r="I547" s="23"/>
      <c r="J547" s="23"/>
      <c r="K547" s="23"/>
      <c r="L547" s="23"/>
      <c r="M547" s="9"/>
      <c r="N547" s="2"/>
      <c r="O547" s="2"/>
      <c r="P547" s="2"/>
      <c r="Q547" s="2"/>
      <c r="R547" s="2"/>
      <c r="S547" s="2"/>
      <c r="T547" s="2"/>
      <c r="U547" s="2"/>
      <c r="V547" s="2"/>
      <c r="W547" s="2"/>
      <c r="X547" s="2"/>
      <c r="Y547" s="2"/>
      <c r="Z547" s="2"/>
      <c r="AA547" s="2"/>
      <c r="AB547" s="2"/>
      <c r="AC547" s="2"/>
      <c r="AD547" s="2"/>
      <c r="AE547" s="2"/>
      <c r="AF547" s="2"/>
      <c r="AG547" s="2"/>
    </row>
    <row r="548" spans="1:33" ht="15.75" hidden="1" customHeight="1" x14ac:dyDescent="0.25">
      <c r="A548" s="23">
        <v>1</v>
      </c>
      <c r="B548" s="20"/>
      <c r="C548" s="23"/>
      <c r="D548" s="66" t="s">
        <v>1168</v>
      </c>
      <c r="E548" s="115" t="s">
        <v>1169</v>
      </c>
      <c r="F548" s="66" t="s">
        <v>1170</v>
      </c>
      <c r="G548" s="66" t="s">
        <v>51</v>
      </c>
      <c r="H548" s="23">
        <v>16</v>
      </c>
      <c r="I548" s="23">
        <v>5</v>
      </c>
      <c r="J548" s="23">
        <v>5</v>
      </c>
      <c r="K548" s="23">
        <v>0</v>
      </c>
      <c r="L548" s="23">
        <v>0</v>
      </c>
      <c r="M548" s="9">
        <f t="shared" ref="M548:M552" si="56">J548-K548-L548</f>
        <v>5</v>
      </c>
      <c r="N548" s="2"/>
      <c r="O548" s="2"/>
      <c r="P548" s="2"/>
      <c r="Q548" s="2"/>
      <c r="R548" s="2"/>
      <c r="S548" s="2"/>
      <c r="T548" s="2"/>
      <c r="U548" s="2"/>
      <c r="V548" s="2"/>
      <c r="W548" s="2"/>
      <c r="X548" s="2"/>
      <c r="Y548" s="2"/>
      <c r="Z548" s="2"/>
      <c r="AA548" s="2"/>
      <c r="AB548" s="2"/>
      <c r="AC548" s="2"/>
      <c r="AD548" s="2"/>
      <c r="AE548" s="2"/>
      <c r="AF548" s="2"/>
      <c r="AG548" s="2"/>
    </row>
    <row r="549" spans="1:33" ht="15.75" hidden="1" customHeight="1" x14ac:dyDescent="0.25">
      <c r="A549" s="23">
        <v>2</v>
      </c>
      <c r="B549" s="20"/>
      <c r="C549" s="23"/>
      <c r="D549" s="66" t="s">
        <v>1171</v>
      </c>
      <c r="E549" s="100" t="s">
        <v>1172</v>
      </c>
      <c r="F549" s="66" t="s">
        <v>922</v>
      </c>
      <c r="G549" s="66" t="s">
        <v>85</v>
      </c>
      <c r="H549" s="23">
        <v>14</v>
      </c>
      <c r="I549" s="23">
        <v>4</v>
      </c>
      <c r="J549" s="23">
        <v>4</v>
      </c>
      <c r="K549" s="23">
        <v>2</v>
      </c>
      <c r="L549" s="23">
        <v>0</v>
      </c>
      <c r="M549" s="9">
        <f t="shared" si="56"/>
        <v>2</v>
      </c>
      <c r="N549" s="2"/>
      <c r="O549" s="2"/>
      <c r="P549" s="2"/>
      <c r="Q549" s="2"/>
      <c r="R549" s="2"/>
      <c r="S549" s="2"/>
      <c r="T549" s="2"/>
      <c r="U549" s="2"/>
      <c r="V549" s="2"/>
      <c r="W549" s="2"/>
      <c r="X549" s="2"/>
      <c r="Y549" s="2"/>
      <c r="Z549" s="2"/>
      <c r="AA549" s="2"/>
      <c r="AB549" s="2"/>
      <c r="AC549" s="2"/>
      <c r="AD549" s="2"/>
      <c r="AE549" s="2"/>
      <c r="AF549" s="2"/>
      <c r="AG549" s="2"/>
    </row>
    <row r="550" spans="1:33" ht="15.75" hidden="1" customHeight="1" x14ac:dyDescent="0.25">
      <c r="A550" s="23">
        <v>3</v>
      </c>
      <c r="B550" s="20"/>
      <c r="C550" s="23"/>
      <c r="D550" s="66" t="s">
        <v>1173</v>
      </c>
      <c r="E550" s="100" t="s">
        <v>1174</v>
      </c>
      <c r="F550" s="66" t="s">
        <v>1175</v>
      </c>
      <c r="G550" s="66" t="s">
        <v>1044</v>
      </c>
      <c r="H550" s="23">
        <v>10</v>
      </c>
      <c r="I550" s="23">
        <v>4</v>
      </c>
      <c r="J550" s="23">
        <v>4</v>
      </c>
      <c r="K550" s="23">
        <v>2</v>
      </c>
      <c r="L550" s="23">
        <v>0</v>
      </c>
      <c r="M550" s="9">
        <f t="shared" si="56"/>
        <v>2</v>
      </c>
      <c r="N550" s="2"/>
      <c r="O550" s="2"/>
      <c r="P550" s="2"/>
      <c r="Q550" s="2"/>
      <c r="R550" s="2"/>
      <c r="S550" s="2"/>
      <c r="T550" s="2"/>
      <c r="U550" s="2"/>
      <c r="V550" s="2"/>
      <c r="W550" s="2"/>
      <c r="X550" s="2"/>
      <c r="Y550" s="2"/>
      <c r="Z550" s="2"/>
      <c r="AA550" s="2"/>
      <c r="AB550" s="2"/>
      <c r="AC550" s="2"/>
      <c r="AD550" s="2"/>
      <c r="AE550" s="2"/>
      <c r="AF550" s="2"/>
      <c r="AG550" s="2"/>
    </row>
    <row r="551" spans="1:33" ht="15.75" hidden="1" customHeight="1" x14ac:dyDescent="0.25">
      <c r="A551" s="23">
        <v>4</v>
      </c>
      <c r="B551" s="20"/>
      <c r="C551" s="23"/>
      <c r="D551" s="66" t="s">
        <v>1176</v>
      </c>
      <c r="E551" s="100" t="s">
        <v>1177</v>
      </c>
      <c r="F551" s="66" t="s">
        <v>1178</v>
      </c>
      <c r="G551" s="66" t="s">
        <v>1044</v>
      </c>
      <c r="H551" s="23">
        <v>24</v>
      </c>
      <c r="I551" s="23">
        <v>4</v>
      </c>
      <c r="J551" s="23">
        <v>4</v>
      </c>
      <c r="K551" s="23">
        <v>0</v>
      </c>
      <c r="L551" s="23">
        <v>0</v>
      </c>
      <c r="M551" s="9">
        <f t="shared" si="56"/>
        <v>4</v>
      </c>
      <c r="N551" s="2"/>
      <c r="O551" s="2"/>
      <c r="P551" s="2"/>
      <c r="Q551" s="2"/>
      <c r="R551" s="2"/>
      <c r="S551" s="2"/>
      <c r="T551" s="2"/>
      <c r="U551" s="2"/>
      <c r="V551" s="2"/>
      <c r="W551" s="2"/>
      <c r="X551" s="2"/>
      <c r="Y551" s="2"/>
      <c r="Z551" s="2"/>
      <c r="AA551" s="2"/>
      <c r="AB551" s="2"/>
      <c r="AC551" s="2"/>
      <c r="AD551" s="2"/>
      <c r="AE551" s="2"/>
      <c r="AF551" s="2"/>
      <c r="AG551" s="2"/>
    </row>
    <row r="552" spans="1:33" ht="15.75" hidden="1" customHeight="1" x14ac:dyDescent="0.25">
      <c r="A552" s="23">
        <v>5</v>
      </c>
      <c r="B552" s="20"/>
      <c r="C552" s="23"/>
      <c r="D552" s="158" t="s">
        <v>1179</v>
      </c>
      <c r="E552" s="128" t="s">
        <v>1180</v>
      </c>
      <c r="F552" s="23" t="s">
        <v>1181</v>
      </c>
      <c r="G552" s="23" t="s">
        <v>51</v>
      </c>
      <c r="H552" s="23">
        <v>24</v>
      </c>
      <c r="I552" s="23">
        <v>5</v>
      </c>
      <c r="J552" s="23">
        <v>5</v>
      </c>
      <c r="K552" s="23">
        <v>0</v>
      </c>
      <c r="L552" s="23">
        <v>0</v>
      </c>
      <c r="M552" s="9">
        <f t="shared" si="56"/>
        <v>5</v>
      </c>
      <c r="N552" s="2"/>
      <c r="O552" s="2"/>
      <c r="P552" s="2"/>
      <c r="Q552" s="2"/>
      <c r="R552" s="2"/>
      <c r="S552" s="2"/>
      <c r="T552" s="2"/>
      <c r="U552" s="2"/>
      <c r="V552" s="2"/>
      <c r="W552" s="2"/>
      <c r="X552" s="2"/>
      <c r="Y552" s="2"/>
      <c r="Z552" s="2"/>
      <c r="AA552" s="2"/>
      <c r="AB552" s="2"/>
      <c r="AC552" s="2"/>
      <c r="AD552" s="2"/>
      <c r="AE552" s="2"/>
      <c r="AF552" s="2"/>
      <c r="AG552" s="2"/>
    </row>
    <row r="553" spans="1:33" ht="15.75" hidden="1" customHeight="1" x14ac:dyDescent="0.25">
      <c r="A553" s="5" t="s">
        <v>518</v>
      </c>
      <c r="B553" s="4"/>
      <c r="C553" s="160" t="s">
        <v>1182</v>
      </c>
      <c r="D553" s="23"/>
      <c r="E553" s="100"/>
      <c r="F553" s="23"/>
      <c r="G553" s="23"/>
      <c r="H553" s="23"/>
      <c r="I553" s="23"/>
      <c r="J553" s="23"/>
      <c r="K553" s="23"/>
      <c r="L553" s="23"/>
      <c r="M553" s="9"/>
      <c r="N553" s="2"/>
      <c r="O553" s="2"/>
      <c r="P553" s="2"/>
      <c r="Q553" s="2"/>
      <c r="R553" s="2"/>
      <c r="S553" s="2"/>
      <c r="T553" s="2"/>
      <c r="U553" s="2"/>
      <c r="V553" s="2"/>
      <c r="W553" s="2"/>
      <c r="X553" s="2"/>
      <c r="Y553" s="2"/>
      <c r="Z553" s="2"/>
      <c r="AA553" s="2"/>
      <c r="AB553" s="2"/>
      <c r="AC553" s="2"/>
      <c r="AD553" s="2"/>
      <c r="AE553" s="2"/>
      <c r="AF553" s="2"/>
      <c r="AG553" s="2"/>
    </row>
    <row r="554" spans="1:33" ht="15.75" hidden="1" customHeight="1" x14ac:dyDescent="0.25">
      <c r="A554" s="23">
        <v>1</v>
      </c>
      <c r="B554" s="20"/>
      <c r="C554" s="23" t="s">
        <v>1183</v>
      </c>
      <c r="D554" s="23" t="s">
        <v>1184</v>
      </c>
      <c r="E554" s="100" t="s">
        <v>1185</v>
      </c>
      <c r="F554" s="23" t="s">
        <v>1186</v>
      </c>
      <c r="G554" s="23" t="s">
        <v>51</v>
      </c>
      <c r="H554" s="23"/>
      <c r="I554" s="23">
        <v>1</v>
      </c>
      <c r="J554" s="23">
        <v>1</v>
      </c>
      <c r="K554" s="23">
        <v>0</v>
      </c>
      <c r="L554" s="23"/>
      <c r="M554" s="9">
        <f t="shared" ref="M554:M557" si="57">J554-K554-L554</f>
        <v>1</v>
      </c>
      <c r="N554" s="2"/>
      <c r="O554" s="2"/>
      <c r="P554" s="2"/>
      <c r="Q554" s="2"/>
      <c r="R554" s="2"/>
      <c r="S554" s="2"/>
      <c r="T554" s="2"/>
      <c r="U554" s="2"/>
      <c r="V554" s="2"/>
      <c r="W554" s="2"/>
      <c r="X554" s="2"/>
      <c r="Y554" s="2"/>
      <c r="Z554" s="2"/>
      <c r="AA554" s="2"/>
      <c r="AB554" s="2"/>
      <c r="AC554" s="2"/>
      <c r="AD554" s="2"/>
      <c r="AE554" s="2"/>
      <c r="AF554" s="2"/>
      <c r="AG554" s="2"/>
    </row>
    <row r="555" spans="1:33" ht="15.75" hidden="1" customHeight="1" x14ac:dyDescent="0.25">
      <c r="A555" s="23">
        <v>2</v>
      </c>
      <c r="B555" s="20"/>
      <c r="C555" s="23" t="s">
        <v>1183</v>
      </c>
      <c r="D555" s="23" t="s">
        <v>1187</v>
      </c>
      <c r="E555" s="100" t="s">
        <v>1188</v>
      </c>
      <c r="F555" s="34" t="s">
        <v>1189</v>
      </c>
      <c r="G555" s="23" t="s">
        <v>51</v>
      </c>
      <c r="H555" s="23"/>
      <c r="I555" s="23">
        <v>2</v>
      </c>
      <c r="J555" s="23">
        <v>2</v>
      </c>
      <c r="K555" s="23">
        <v>1</v>
      </c>
      <c r="L555" s="23"/>
      <c r="M555" s="9">
        <f t="shared" si="57"/>
        <v>1</v>
      </c>
      <c r="N555" s="2"/>
      <c r="O555" s="2"/>
      <c r="P555" s="2"/>
      <c r="Q555" s="2"/>
      <c r="R555" s="2"/>
      <c r="S555" s="2"/>
      <c r="T555" s="2"/>
      <c r="U555" s="2"/>
      <c r="V555" s="2"/>
      <c r="W555" s="2"/>
      <c r="X555" s="2"/>
      <c r="Y555" s="2"/>
      <c r="Z555" s="2"/>
      <c r="AA555" s="2"/>
      <c r="AB555" s="2"/>
      <c r="AC555" s="2"/>
      <c r="AD555" s="2"/>
      <c r="AE555" s="2"/>
      <c r="AF555" s="2"/>
      <c r="AG555" s="2"/>
    </row>
    <row r="556" spans="1:33" ht="15.75" hidden="1" customHeight="1" x14ac:dyDescent="0.25">
      <c r="A556" s="23">
        <v>3</v>
      </c>
      <c r="B556" s="47"/>
      <c r="C556" s="74" t="s">
        <v>1190</v>
      </c>
      <c r="D556" s="23" t="s">
        <v>1191</v>
      </c>
      <c r="E556" s="100" t="s">
        <v>1192</v>
      </c>
      <c r="F556" s="65" t="s">
        <v>1193</v>
      </c>
      <c r="G556" s="23" t="s">
        <v>51</v>
      </c>
      <c r="H556" s="23"/>
      <c r="I556" s="23">
        <v>1</v>
      </c>
      <c r="J556" s="23">
        <v>1</v>
      </c>
      <c r="K556" s="23">
        <v>0</v>
      </c>
      <c r="L556" s="23"/>
      <c r="M556" s="9">
        <f t="shared" si="57"/>
        <v>1</v>
      </c>
      <c r="N556" s="2"/>
      <c r="O556" s="2"/>
      <c r="P556" s="2"/>
      <c r="Q556" s="2"/>
      <c r="R556" s="2"/>
      <c r="S556" s="2"/>
      <c r="T556" s="2"/>
      <c r="U556" s="2"/>
      <c r="V556" s="2"/>
      <c r="W556" s="2"/>
      <c r="X556" s="2"/>
      <c r="Y556" s="2"/>
      <c r="Z556" s="2"/>
      <c r="AA556" s="2"/>
      <c r="AB556" s="2"/>
      <c r="AC556" s="2"/>
      <c r="AD556" s="2"/>
      <c r="AE556" s="2"/>
      <c r="AF556" s="2"/>
      <c r="AG556" s="2"/>
    </row>
    <row r="557" spans="1:33" ht="15.75" hidden="1" customHeight="1" x14ac:dyDescent="0.25">
      <c r="A557" s="69">
        <v>4</v>
      </c>
      <c r="B557" s="161"/>
      <c r="C557" s="23" t="s">
        <v>1194</v>
      </c>
      <c r="D557" s="44" t="s">
        <v>1195</v>
      </c>
      <c r="E557" s="100" t="s">
        <v>1196</v>
      </c>
      <c r="F557" s="23" t="s">
        <v>627</v>
      </c>
      <c r="G557" s="23" t="s">
        <v>51</v>
      </c>
      <c r="H557" s="23"/>
      <c r="I557" s="23">
        <v>1</v>
      </c>
      <c r="J557" s="23">
        <v>1</v>
      </c>
      <c r="K557" s="23">
        <v>0</v>
      </c>
      <c r="L557" s="23"/>
      <c r="M557" s="9">
        <f t="shared" si="57"/>
        <v>1</v>
      </c>
      <c r="N557" s="2"/>
      <c r="O557" s="2"/>
      <c r="P557" s="2"/>
      <c r="Q557" s="2"/>
      <c r="R557" s="2"/>
      <c r="S557" s="2"/>
      <c r="T557" s="2"/>
      <c r="U557" s="2"/>
      <c r="V557" s="2"/>
      <c r="W557" s="2"/>
      <c r="X557" s="2"/>
      <c r="Y557" s="2"/>
      <c r="Z557" s="2"/>
      <c r="AA557" s="2"/>
      <c r="AB557" s="2"/>
      <c r="AC557" s="2"/>
      <c r="AD557" s="2"/>
      <c r="AE557" s="2"/>
      <c r="AF557" s="2"/>
      <c r="AG557" s="2"/>
    </row>
    <row r="558" spans="1:33" ht="15.75" hidden="1" customHeight="1" x14ac:dyDescent="0.25">
      <c r="A558" s="69">
        <v>5</v>
      </c>
      <c r="B558" s="161"/>
      <c r="C558" s="23" t="s">
        <v>1197</v>
      </c>
      <c r="D558" s="44" t="s">
        <v>1198</v>
      </c>
      <c r="E558" s="100" t="s">
        <v>1199</v>
      </c>
      <c r="F558" s="23" t="s">
        <v>1200</v>
      </c>
      <c r="G558" s="23" t="s">
        <v>51</v>
      </c>
      <c r="H558" s="23">
        <v>6</v>
      </c>
      <c r="I558" s="23">
        <v>1</v>
      </c>
      <c r="J558" s="23">
        <v>1</v>
      </c>
      <c r="K558" s="23">
        <v>0</v>
      </c>
      <c r="L558" s="34">
        <v>0</v>
      </c>
      <c r="M558" s="9">
        <v>1</v>
      </c>
      <c r="N558" s="2"/>
      <c r="O558" s="2"/>
      <c r="P558" s="2"/>
      <c r="Q558" s="2"/>
      <c r="R558" s="2"/>
      <c r="S558" s="2"/>
      <c r="T558" s="2"/>
      <c r="U558" s="2"/>
      <c r="V558" s="2"/>
      <c r="W558" s="2"/>
      <c r="X558" s="2"/>
      <c r="Y558" s="2"/>
      <c r="Z558" s="2"/>
      <c r="AA558" s="2"/>
      <c r="AB558" s="2"/>
      <c r="AC558" s="2"/>
      <c r="AD558" s="2"/>
      <c r="AE558" s="2"/>
      <c r="AF558" s="2"/>
      <c r="AG558" s="2"/>
    </row>
    <row r="559" spans="1:33" ht="15.75" hidden="1" customHeight="1" x14ac:dyDescent="0.25">
      <c r="A559" s="69">
        <v>6</v>
      </c>
      <c r="B559" s="161"/>
      <c r="C559" s="23" t="s">
        <v>1197</v>
      </c>
      <c r="D559" s="44" t="s">
        <v>1201</v>
      </c>
      <c r="E559" s="100" t="s">
        <v>1202</v>
      </c>
      <c r="F559" s="23" t="s">
        <v>1203</v>
      </c>
      <c r="G559" s="23" t="s">
        <v>51</v>
      </c>
      <c r="H559" s="23">
        <v>6</v>
      </c>
      <c r="I559" s="23">
        <v>2</v>
      </c>
      <c r="J559" s="23">
        <v>2</v>
      </c>
      <c r="K559" s="23">
        <v>0</v>
      </c>
      <c r="L559" s="34">
        <v>0</v>
      </c>
      <c r="M559" s="9">
        <v>2</v>
      </c>
      <c r="N559" s="2"/>
      <c r="O559" s="2"/>
      <c r="P559" s="2"/>
      <c r="Q559" s="2"/>
      <c r="R559" s="2"/>
      <c r="S559" s="2"/>
      <c r="T559" s="2"/>
      <c r="U559" s="2"/>
      <c r="V559" s="2"/>
      <c r="W559" s="2"/>
      <c r="X559" s="2"/>
      <c r="Y559" s="2"/>
      <c r="Z559" s="2"/>
      <c r="AA559" s="2"/>
      <c r="AB559" s="2"/>
      <c r="AC559" s="2"/>
      <c r="AD559" s="2"/>
      <c r="AE559" s="2"/>
      <c r="AF559" s="2"/>
      <c r="AG559" s="2"/>
    </row>
    <row r="560" spans="1:33" ht="15.75" hidden="1" customHeight="1" x14ac:dyDescent="0.25">
      <c r="A560" s="23">
        <v>7</v>
      </c>
      <c r="B560" s="150"/>
      <c r="C560" s="27" t="s">
        <v>603</v>
      </c>
      <c r="D560" s="23" t="s">
        <v>1204</v>
      </c>
      <c r="E560" s="100" t="s">
        <v>1205</v>
      </c>
      <c r="F560" s="23" t="s">
        <v>743</v>
      </c>
      <c r="G560" s="23" t="s">
        <v>51</v>
      </c>
      <c r="H560" s="23"/>
      <c r="I560" s="23">
        <v>1</v>
      </c>
      <c r="J560" s="23">
        <v>1</v>
      </c>
      <c r="K560" s="23">
        <v>0</v>
      </c>
      <c r="L560" s="34"/>
      <c r="M560" s="9">
        <f>J560-K560-L560</f>
        <v>1</v>
      </c>
      <c r="N560" s="2"/>
      <c r="O560" s="2"/>
      <c r="P560" s="2"/>
      <c r="Q560" s="2"/>
      <c r="R560" s="2"/>
      <c r="S560" s="2"/>
      <c r="T560" s="2"/>
      <c r="U560" s="2"/>
      <c r="V560" s="2"/>
      <c r="W560" s="2"/>
      <c r="X560" s="2"/>
      <c r="Y560" s="2"/>
      <c r="Z560" s="2"/>
      <c r="AA560" s="2"/>
      <c r="AB560" s="2"/>
      <c r="AC560" s="2"/>
      <c r="AD560" s="2"/>
      <c r="AE560" s="2"/>
      <c r="AF560" s="2"/>
      <c r="AG560" s="2"/>
    </row>
    <row r="561" spans="1:33" ht="15.75" hidden="1" customHeight="1" x14ac:dyDescent="0.25">
      <c r="A561" s="23">
        <v>8</v>
      </c>
      <c r="B561" s="20"/>
      <c r="C561" s="23" t="s">
        <v>69</v>
      </c>
      <c r="D561" s="23" t="s">
        <v>1206</v>
      </c>
      <c r="E561" s="100" t="s">
        <v>1207</v>
      </c>
      <c r="F561" s="23" t="s">
        <v>1208</v>
      </c>
      <c r="G561" s="23" t="s">
        <v>85</v>
      </c>
      <c r="H561" s="23">
        <v>4</v>
      </c>
      <c r="I561" s="23">
        <v>1</v>
      </c>
      <c r="J561" s="23">
        <v>1</v>
      </c>
      <c r="K561" s="23">
        <v>0</v>
      </c>
      <c r="L561" s="34">
        <v>0</v>
      </c>
      <c r="M561" s="9">
        <v>1</v>
      </c>
      <c r="N561" s="2"/>
      <c r="O561" s="2"/>
      <c r="P561" s="2"/>
      <c r="Q561" s="2"/>
      <c r="R561" s="2"/>
      <c r="S561" s="2"/>
      <c r="T561" s="2"/>
      <c r="U561" s="2"/>
      <c r="V561" s="2"/>
      <c r="W561" s="2"/>
      <c r="X561" s="2"/>
      <c r="Y561" s="2"/>
      <c r="Z561" s="2"/>
      <c r="AA561" s="2"/>
      <c r="AB561" s="2"/>
      <c r="AC561" s="2"/>
      <c r="AD561" s="2"/>
      <c r="AE561" s="2"/>
      <c r="AF561" s="2"/>
      <c r="AG561" s="2"/>
    </row>
    <row r="562" spans="1:33" ht="15.75" hidden="1" customHeight="1" x14ac:dyDescent="0.25">
      <c r="A562" s="23">
        <v>9</v>
      </c>
      <c r="B562" s="20"/>
      <c r="C562" s="23" t="s">
        <v>1209</v>
      </c>
      <c r="D562" s="23" t="s">
        <v>1210</v>
      </c>
      <c r="E562" s="100" t="s">
        <v>1199</v>
      </c>
      <c r="F562" s="23" t="s">
        <v>1211</v>
      </c>
      <c r="G562" s="23" t="s">
        <v>51</v>
      </c>
      <c r="H562" s="23"/>
      <c r="I562" s="23">
        <v>1</v>
      </c>
      <c r="J562" s="23">
        <v>1</v>
      </c>
      <c r="K562" s="23">
        <v>0</v>
      </c>
      <c r="L562" s="34"/>
      <c r="M562" s="9">
        <f>J562-K562-L562</f>
        <v>1</v>
      </c>
      <c r="N562" s="2"/>
      <c r="O562" s="2"/>
      <c r="P562" s="2"/>
      <c r="Q562" s="2"/>
      <c r="R562" s="2"/>
      <c r="S562" s="2"/>
      <c r="T562" s="2"/>
      <c r="U562" s="2"/>
      <c r="V562" s="2"/>
      <c r="W562" s="2"/>
      <c r="X562" s="2"/>
      <c r="Y562" s="2"/>
      <c r="Z562" s="2"/>
      <c r="AA562" s="2"/>
      <c r="AB562" s="2"/>
      <c r="AC562" s="2"/>
      <c r="AD562" s="2"/>
      <c r="AE562" s="2"/>
      <c r="AF562" s="2"/>
      <c r="AG562" s="2"/>
    </row>
    <row r="563" spans="1:33" ht="30" hidden="1" customHeight="1" x14ac:dyDescent="0.25">
      <c r="A563" s="187" t="s">
        <v>1212</v>
      </c>
      <c r="B563" s="185"/>
      <c r="C563" s="185"/>
      <c r="D563" s="186"/>
      <c r="E563" s="130"/>
      <c r="F563" s="66"/>
      <c r="G563" s="162"/>
      <c r="H563" s="160"/>
      <c r="I563" s="160"/>
      <c r="J563" s="139"/>
      <c r="K563" s="139"/>
      <c r="L563" s="139"/>
      <c r="M563" s="3"/>
      <c r="N563" s="7"/>
      <c r="O563" s="7"/>
      <c r="P563" s="7"/>
      <c r="Q563" s="7"/>
      <c r="R563" s="7"/>
      <c r="S563" s="7"/>
      <c r="T563" s="7"/>
      <c r="U563" s="7"/>
      <c r="V563" s="7"/>
      <c r="W563" s="7"/>
      <c r="X563" s="7"/>
      <c r="Y563" s="7"/>
      <c r="Z563" s="7"/>
      <c r="AA563" s="7"/>
      <c r="AB563" s="7"/>
      <c r="AC563" s="7"/>
      <c r="AD563" s="7"/>
      <c r="AE563" s="7"/>
      <c r="AF563" s="7"/>
      <c r="AG563" s="7"/>
    </row>
    <row r="564" spans="1:33" ht="15.75" hidden="1" customHeight="1" x14ac:dyDescent="0.25">
      <c r="A564" s="191" t="s">
        <v>1213</v>
      </c>
      <c r="B564" s="185"/>
      <c r="C564" s="185"/>
      <c r="D564" s="185"/>
      <c r="E564" s="186"/>
      <c r="F564" s="23"/>
      <c r="G564" s="23"/>
      <c r="H564" s="9"/>
      <c r="I564" s="9"/>
      <c r="J564" s="9"/>
      <c r="K564" s="9"/>
      <c r="L564" s="9"/>
      <c r="M564" s="9"/>
      <c r="N564" s="33"/>
      <c r="O564" s="33"/>
      <c r="P564" s="33"/>
      <c r="Q564" s="33"/>
      <c r="R564" s="33"/>
      <c r="S564" s="33"/>
      <c r="T564" s="33"/>
      <c r="U564" s="33"/>
      <c r="V564" s="33"/>
      <c r="W564" s="33"/>
      <c r="X564" s="33"/>
      <c r="Y564" s="33"/>
      <c r="Z564" s="33"/>
      <c r="AA564" s="33"/>
      <c r="AB564" s="33"/>
      <c r="AC564" s="33"/>
      <c r="AD564" s="33"/>
      <c r="AE564" s="33"/>
      <c r="AF564" s="33"/>
      <c r="AG564" s="33"/>
    </row>
    <row r="565" spans="1:33" ht="15.75" hidden="1" customHeight="1" x14ac:dyDescent="0.25">
      <c r="A565" s="9">
        <v>2</v>
      </c>
      <c r="B565" s="20"/>
      <c r="C565" s="60" t="s">
        <v>1214</v>
      </c>
      <c r="D565" s="61" t="s">
        <v>1215</v>
      </c>
      <c r="E565" s="115" t="s">
        <v>1216</v>
      </c>
      <c r="F565" s="23" t="s">
        <v>1217</v>
      </c>
      <c r="G565" s="60" t="s">
        <v>51</v>
      </c>
      <c r="H565" s="23">
        <v>18</v>
      </c>
      <c r="I565" s="23">
        <v>6</v>
      </c>
      <c r="J565" s="23">
        <v>6</v>
      </c>
      <c r="K565" s="9">
        <v>2</v>
      </c>
      <c r="L565" s="23">
        <v>0</v>
      </c>
      <c r="M565" s="9">
        <v>2</v>
      </c>
      <c r="N565" s="44"/>
      <c r="O565" s="33"/>
      <c r="P565" s="33"/>
      <c r="Q565" s="33"/>
      <c r="R565" s="33"/>
      <c r="S565" s="33"/>
      <c r="T565" s="33"/>
      <c r="U565" s="33"/>
      <c r="V565" s="33"/>
      <c r="W565" s="33"/>
      <c r="X565" s="33"/>
      <c r="Y565" s="33"/>
      <c r="Z565" s="33"/>
      <c r="AA565" s="33"/>
      <c r="AB565" s="33"/>
      <c r="AC565" s="33"/>
      <c r="AD565" s="33"/>
      <c r="AE565" s="33"/>
      <c r="AF565" s="33"/>
      <c r="AG565" s="33"/>
    </row>
    <row r="566" spans="1:33" ht="15.75" hidden="1" customHeight="1" x14ac:dyDescent="0.25">
      <c r="A566" s="9">
        <v>3</v>
      </c>
      <c r="B566" s="20"/>
      <c r="C566" s="60" t="s">
        <v>1214</v>
      </c>
      <c r="D566" s="61" t="s">
        <v>1218</v>
      </c>
      <c r="E566" s="115" t="s">
        <v>1219</v>
      </c>
      <c r="F566" s="23" t="s">
        <v>1220</v>
      </c>
      <c r="G566" s="60" t="s">
        <v>51</v>
      </c>
      <c r="H566" s="23">
        <v>4</v>
      </c>
      <c r="I566" s="23">
        <v>1</v>
      </c>
      <c r="J566" s="23">
        <v>1</v>
      </c>
      <c r="K566" s="9">
        <v>0</v>
      </c>
      <c r="L566" s="23">
        <v>0</v>
      </c>
      <c r="M566" s="9">
        <f t="shared" ref="M566:M574" si="58">IF((J566-K566-L566)&lt;0,0,(J566-K566-L566))</f>
        <v>1</v>
      </c>
      <c r="N566" s="44"/>
      <c r="O566" s="33"/>
      <c r="P566" s="33"/>
      <c r="Q566" s="33"/>
      <c r="R566" s="33"/>
      <c r="S566" s="33"/>
      <c r="T566" s="33"/>
      <c r="U566" s="33"/>
      <c r="V566" s="33"/>
      <c r="W566" s="33"/>
      <c r="X566" s="33"/>
      <c r="Y566" s="33"/>
      <c r="Z566" s="33"/>
      <c r="AA566" s="33"/>
      <c r="AB566" s="33"/>
      <c r="AC566" s="33"/>
      <c r="AD566" s="33"/>
      <c r="AE566" s="33"/>
      <c r="AF566" s="33"/>
      <c r="AG566" s="33"/>
    </row>
    <row r="567" spans="1:33" ht="78.75" hidden="1" customHeight="1" x14ac:dyDescent="0.25">
      <c r="A567" s="9">
        <v>4</v>
      </c>
      <c r="B567" s="20"/>
      <c r="C567" s="60" t="s">
        <v>1214</v>
      </c>
      <c r="D567" s="61" t="s">
        <v>1221</v>
      </c>
      <c r="E567" s="115" t="s">
        <v>1222</v>
      </c>
      <c r="F567" s="23" t="s">
        <v>1223</v>
      </c>
      <c r="G567" s="60" t="s">
        <v>85</v>
      </c>
      <c r="H567" s="23">
        <v>4</v>
      </c>
      <c r="I567" s="23">
        <v>1</v>
      </c>
      <c r="J567" s="23">
        <v>1</v>
      </c>
      <c r="K567" s="9">
        <v>0</v>
      </c>
      <c r="L567" s="23">
        <v>0</v>
      </c>
      <c r="M567" s="9">
        <f t="shared" si="58"/>
        <v>1</v>
      </c>
      <c r="N567" s="44"/>
      <c r="O567" s="33"/>
      <c r="P567" s="33"/>
      <c r="Q567" s="33"/>
      <c r="R567" s="33"/>
      <c r="S567" s="33"/>
      <c r="T567" s="33"/>
      <c r="U567" s="33"/>
      <c r="V567" s="33"/>
      <c r="W567" s="33"/>
      <c r="X567" s="33"/>
      <c r="Y567" s="33"/>
      <c r="Z567" s="33"/>
      <c r="AA567" s="33"/>
      <c r="AB567" s="33"/>
      <c r="AC567" s="33"/>
      <c r="AD567" s="33"/>
      <c r="AE567" s="33"/>
      <c r="AF567" s="33"/>
      <c r="AG567" s="33"/>
    </row>
    <row r="568" spans="1:33" ht="15.75" hidden="1" customHeight="1" x14ac:dyDescent="0.25">
      <c r="A568" s="9">
        <v>5</v>
      </c>
      <c r="B568" s="20"/>
      <c r="C568" s="60" t="s">
        <v>1214</v>
      </c>
      <c r="D568" s="61" t="s">
        <v>1224</v>
      </c>
      <c r="E568" s="115" t="s">
        <v>1225</v>
      </c>
      <c r="F568" s="23" t="s">
        <v>1226</v>
      </c>
      <c r="G568" s="60" t="s">
        <v>85</v>
      </c>
      <c r="H568" s="23">
        <v>4</v>
      </c>
      <c r="I568" s="23">
        <v>1</v>
      </c>
      <c r="J568" s="23">
        <v>1</v>
      </c>
      <c r="K568" s="9">
        <v>0</v>
      </c>
      <c r="L568" s="23">
        <v>0</v>
      </c>
      <c r="M568" s="9">
        <f t="shared" si="58"/>
        <v>1</v>
      </c>
      <c r="N568" s="44"/>
      <c r="O568" s="33"/>
      <c r="P568" s="33"/>
      <c r="Q568" s="33"/>
      <c r="R568" s="33"/>
      <c r="S568" s="33"/>
      <c r="T568" s="33"/>
      <c r="U568" s="33"/>
      <c r="V568" s="33"/>
      <c r="W568" s="33"/>
      <c r="X568" s="33"/>
      <c r="Y568" s="33"/>
      <c r="Z568" s="33"/>
      <c r="AA568" s="33"/>
      <c r="AB568" s="33"/>
      <c r="AC568" s="33"/>
      <c r="AD568" s="33"/>
      <c r="AE568" s="33"/>
      <c r="AF568" s="33"/>
      <c r="AG568" s="33"/>
    </row>
    <row r="569" spans="1:33" ht="81.75" hidden="1" customHeight="1" x14ac:dyDescent="0.25">
      <c r="A569" s="9">
        <v>6</v>
      </c>
      <c r="B569" s="20"/>
      <c r="C569" s="60" t="s">
        <v>1214</v>
      </c>
      <c r="D569" s="61" t="s">
        <v>1227</v>
      </c>
      <c r="E569" s="115" t="s">
        <v>1228</v>
      </c>
      <c r="F569" s="23" t="s">
        <v>1229</v>
      </c>
      <c r="G569" s="60" t="s">
        <v>112</v>
      </c>
      <c r="H569" s="23">
        <v>8</v>
      </c>
      <c r="I569" s="23">
        <v>2</v>
      </c>
      <c r="J569" s="23">
        <v>2</v>
      </c>
      <c r="K569" s="9">
        <v>0</v>
      </c>
      <c r="L569" s="23">
        <v>0</v>
      </c>
      <c r="M569" s="9">
        <f t="shared" si="58"/>
        <v>2</v>
      </c>
      <c r="N569" s="44"/>
      <c r="O569" s="33"/>
      <c r="P569" s="33"/>
      <c r="Q569" s="33"/>
      <c r="R569" s="33"/>
      <c r="S569" s="33"/>
      <c r="T569" s="33"/>
      <c r="U569" s="33"/>
      <c r="V569" s="33"/>
      <c r="W569" s="33"/>
      <c r="X569" s="33"/>
      <c r="Y569" s="33"/>
      <c r="Z569" s="33"/>
      <c r="AA569" s="33"/>
      <c r="AB569" s="33"/>
      <c r="AC569" s="33"/>
      <c r="AD569" s="33"/>
      <c r="AE569" s="33"/>
      <c r="AF569" s="33"/>
      <c r="AG569" s="33"/>
    </row>
    <row r="570" spans="1:33" ht="15.75" hidden="1" customHeight="1" x14ac:dyDescent="0.25">
      <c r="A570" s="9">
        <v>7</v>
      </c>
      <c r="B570" s="20"/>
      <c r="C570" s="60" t="s">
        <v>1214</v>
      </c>
      <c r="D570" s="61" t="s">
        <v>1230</v>
      </c>
      <c r="E570" s="115" t="s">
        <v>1231</v>
      </c>
      <c r="F570" s="23" t="s">
        <v>1232</v>
      </c>
      <c r="G570" s="60" t="s">
        <v>112</v>
      </c>
      <c r="H570" s="23">
        <v>6</v>
      </c>
      <c r="I570" s="23">
        <v>2</v>
      </c>
      <c r="J570" s="23">
        <v>2</v>
      </c>
      <c r="K570" s="9">
        <v>0</v>
      </c>
      <c r="L570" s="23">
        <v>0</v>
      </c>
      <c r="M570" s="9">
        <f t="shared" si="58"/>
        <v>2</v>
      </c>
      <c r="N570" s="44"/>
      <c r="O570" s="33"/>
      <c r="P570" s="33"/>
      <c r="Q570" s="33"/>
      <c r="R570" s="33"/>
      <c r="S570" s="33"/>
      <c r="T570" s="33"/>
      <c r="U570" s="33"/>
      <c r="V570" s="33"/>
      <c r="W570" s="33"/>
      <c r="X570" s="33"/>
      <c r="Y570" s="33"/>
      <c r="Z570" s="33"/>
      <c r="AA570" s="33"/>
      <c r="AB570" s="33"/>
      <c r="AC570" s="33"/>
      <c r="AD570" s="33"/>
      <c r="AE570" s="33"/>
      <c r="AF570" s="33"/>
      <c r="AG570" s="33"/>
    </row>
    <row r="571" spans="1:33" ht="15.75" hidden="1" customHeight="1" x14ac:dyDescent="0.25">
      <c r="A571" s="9">
        <v>8</v>
      </c>
      <c r="B571" s="20"/>
      <c r="C571" s="60" t="s">
        <v>1214</v>
      </c>
      <c r="D571" s="61" t="s">
        <v>1233</v>
      </c>
      <c r="E571" s="115" t="s">
        <v>1234</v>
      </c>
      <c r="F571" s="23" t="s">
        <v>1235</v>
      </c>
      <c r="G571" s="60" t="s">
        <v>85</v>
      </c>
      <c r="H571" s="23">
        <v>2</v>
      </c>
      <c r="I571" s="23">
        <v>1</v>
      </c>
      <c r="J571" s="23">
        <v>1</v>
      </c>
      <c r="K571" s="9">
        <v>0</v>
      </c>
      <c r="L571" s="23">
        <v>0</v>
      </c>
      <c r="M571" s="9">
        <f t="shared" si="58"/>
        <v>1</v>
      </c>
      <c r="N571" s="44"/>
      <c r="O571" s="33"/>
      <c r="P571" s="33"/>
      <c r="Q571" s="33"/>
      <c r="R571" s="33"/>
      <c r="S571" s="33"/>
      <c r="T571" s="33"/>
      <c r="U571" s="33"/>
      <c r="V571" s="33"/>
      <c r="W571" s="33"/>
      <c r="X571" s="33"/>
      <c r="Y571" s="33"/>
      <c r="Z571" s="33"/>
      <c r="AA571" s="33"/>
      <c r="AB571" s="33"/>
      <c r="AC571" s="33"/>
      <c r="AD571" s="33"/>
      <c r="AE571" s="33"/>
      <c r="AF571" s="33"/>
      <c r="AG571" s="33"/>
    </row>
    <row r="572" spans="1:33" ht="15.75" hidden="1" customHeight="1" x14ac:dyDescent="0.25">
      <c r="A572" s="9">
        <v>10</v>
      </c>
      <c r="B572" s="20"/>
      <c r="C572" s="60" t="s">
        <v>1214</v>
      </c>
      <c r="D572" s="70" t="s">
        <v>1236</v>
      </c>
      <c r="E572" s="115" t="s">
        <v>1237</v>
      </c>
      <c r="F572" s="23" t="s">
        <v>1238</v>
      </c>
      <c r="G572" s="60" t="s">
        <v>51</v>
      </c>
      <c r="H572" s="23">
        <v>8</v>
      </c>
      <c r="I572" s="23">
        <v>2</v>
      </c>
      <c r="J572" s="23">
        <v>2</v>
      </c>
      <c r="K572" s="9">
        <v>0</v>
      </c>
      <c r="L572" s="23">
        <v>0</v>
      </c>
      <c r="M572" s="9">
        <f t="shared" si="58"/>
        <v>2</v>
      </c>
      <c r="N572" s="44"/>
      <c r="O572" s="33"/>
      <c r="P572" s="33"/>
      <c r="Q572" s="33"/>
      <c r="R572" s="33"/>
      <c r="S572" s="33"/>
      <c r="T572" s="33"/>
      <c r="U572" s="33"/>
      <c r="V572" s="33"/>
      <c r="W572" s="33"/>
      <c r="X572" s="33"/>
      <c r="Y572" s="33"/>
      <c r="Z572" s="33"/>
      <c r="AA572" s="33"/>
      <c r="AB572" s="33"/>
      <c r="AC572" s="33"/>
      <c r="AD572" s="33"/>
      <c r="AE572" s="33"/>
      <c r="AF572" s="33"/>
      <c r="AG572" s="33"/>
    </row>
    <row r="573" spans="1:33" ht="15.75" hidden="1" customHeight="1" x14ac:dyDescent="0.25">
      <c r="A573" s="9">
        <v>11</v>
      </c>
      <c r="B573" s="20"/>
      <c r="C573" s="60" t="s">
        <v>1214</v>
      </c>
      <c r="D573" s="70" t="s">
        <v>1239</v>
      </c>
      <c r="E573" s="115" t="s">
        <v>1240</v>
      </c>
      <c r="F573" s="23" t="s">
        <v>1241</v>
      </c>
      <c r="G573" s="60" t="s">
        <v>51</v>
      </c>
      <c r="H573" s="23">
        <v>8</v>
      </c>
      <c r="I573" s="23">
        <v>2</v>
      </c>
      <c r="J573" s="23">
        <v>2</v>
      </c>
      <c r="K573" s="9">
        <v>0</v>
      </c>
      <c r="L573" s="23">
        <v>0</v>
      </c>
      <c r="M573" s="9">
        <f t="shared" si="58"/>
        <v>2</v>
      </c>
      <c r="N573" s="44"/>
      <c r="O573" s="33"/>
      <c r="P573" s="33"/>
      <c r="Q573" s="33"/>
      <c r="R573" s="33"/>
      <c r="S573" s="33"/>
      <c r="T573" s="33"/>
      <c r="U573" s="33"/>
      <c r="V573" s="33"/>
      <c r="W573" s="33"/>
      <c r="X573" s="33"/>
      <c r="Y573" s="33"/>
      <c r="Z573" s="33"/>
      <c r="AA573" s="33"/>
      <c r="AB573" s="33"/>
      <c r="AC573" s="33"/>
      <c r="AD573" s="33"/>
      <c r="AE573" s="33"/>
      <c r="AF573" s="33"/>
      <c r="AG573" s="33"/>
    </row>
    <row r="574" spans="1:33" ht="58.5" hidden="1" customHeight="1" x14ac:dyDescent="0.25">
      <c r="A574" s="9">
        <v>12</v>
      </c>
      <c r="B574" s="20"/>
      <c r="C574" s="60" t="s">
        <v>1214</v>
      </c>
      <c r="D574" s="70" t="s">
        <v>1242</v>
      </c>
      <c r="E574" s="115" t="s">
        <v>1243</v>
      </c>
      <c r="F574" s="23"/>
      <c r="G574" s="60" t="s">
        <v>112</v>
      </c>
      <c r="H574" s="23">
        <v>6</v>
      </c>
      <c r="I574" s="23">
        <v>2</v>
      </c>
      <c r="J574" s="23">
        <v>2</v>
      </c>
      <c r="K574" s="9">
        <v>0</v>
      </c>
      <c r="L574" s="23">
        <v>0</v>
      </c>
      <c r="M574" s="9">
        <f t="shared" si="58"/>
        <v>2</v>
      </c>
      <c r="N574" s="44"/>
      <c r="O574" s="33"/>
      <c r="P574" s="33"/>
      <c r="Q574" s="33"/>
      <c r="R574" s="33"/>
      <c r="S574" s="33"/>
      <c r="T574" s="33"/>
      <c r="U574" s="33"/>
      <c r="V574" s="33"/>
      <c r="W574" s="33"/>
      <c r="X574" s="33"/>
      <c r="Y574" s="33"/>
      <c r="Z574" s="33"/>
      <c r="AA574" s="33"/>
      <c r="AB574" s="33"/>
      <c r="AC574" s="33"/>
      <c r="AD574" s="33"/>
      <c r="AE574" s="33"/>
      <c r="AF574" s="33"/>
      <c r="AG574" s="33"/>
    </row>
    <row r="575" spans="1:33" ht="15.75" hidden="1" customHeight="1" x14ac:dyDescent="0.25">
      <c r="A575" s="9">
        <v>13</v>
      </c>
      <c r="B575" s="20"/>
      <c r="C575" s="60" t="s">
        <v>1214</v>
      </c>
      <c r="D575" s="70" t="s">
        <v>1244</v>
      </c>
      <c r="E575" s="115" t="s">
        <v>1245</v>
      </c>
      <c r="F575" s="23" t="s">
        <v>1246</v>
      </c>
      <c r="G575" s="60" t="s">
        <v>112</v>
      </c>
      <c r="H575" s="23">
        <v>6</v>
      </c>
      <c r="I575" s="23">
        <v>2</v>
      </c>
      <c r="J575" s="23">
        <v>2</v>
      </c>
      <c r="K575" s="9">
        <v>0</v>
      </c>
      <c r="L575" s="23">
        <v>0</v>
      </c>
      <c r="M575" s="9">
        <v>1</v>
      </c>
      <c r="N575" s="44"/>
      <c r="O575" s="33"/>
      <c r="P575" s="33"/>
      <c r="Q575" s="33"/>
      <c r="R575" s="33"/>
      <c r="S575" s="33"/>
      <c r="T575" s="33"/>
      <c r="U575" s="33"/>
      <c r="V575" s="33"/>
      <c r="W575" s="33"/>
      <c r="X575" s="33"/>
      <c r="Y575" s="33"/>
      <c r="Z575" s="33"/>
      <c r="AA575" s="33"/>
      <c r="AB575" s="33"/>
      <c r="AC575" s="33"/>
      <c r="AD575" s="33"/>
      <c r="AE575" s="33"/>
      <c r="AF575" s="33"/>
      <c r="AG575" s="33"/>
    </row>
    <row r="576" spans="1:33" ht="15.75" hidden="1" customHeight="1" x14ac:dyDescent="0.25">
      <c r="A576" s="9">
        <v>14</v>
      </c>
      <c r="B576" s="20"/>
      <c r="C576" s="60" t="s">
        <v>1214</v>
      </c>
      <c r="D576" s="61" t="s">
        <v>1247</v>
      </c>
      <c r="E576" s="115" t="s">
        <v>1248</v>
      </c>
      <c r="F576" s="23" t="s">
        <v>1249</v>
      </c>
      <c r="G576" s="60" t="s">
        <v>112</v>
      </c>
      <c r="H576" s="23">
        <v>6</v>
      </c>
      <c r="I576" s="23">
        <v>2</v>
      </c>
      <c r="J576" s="23">
        <v>2</v>
      </c>
      <c r="K576" s="9">
        <v>0</v>
      </c>
      <c r="L576" s="23">
        <v>0</v>
      </c>
      <c r="M576" s="9">
        <f>IF((J576-K576-L576)&lt;0,0,(J576-K576-L576))</f>
        <v>2</v>
      </c>
      <c r="N576" s="44"/>
      <c r="O576" s="33"/>
      <c r="P576" s="33"/>
      <c r="Q576" s="33"/>
      <c r="R576" s="33"/>
      <c r="S576" s="33"/>
      <c r="T576" s="33"/>
      <c r="U576" s="33"/>
      <c r="V576" s="33"/>
      <c r="W576" s="33"/>
      <c r="X576" s="33"/>
      <c r="Y576" s="33"/>
      <c r="Z576" s="33"/>
      <c r="AA576" s="33"/>
      <c r="AB576" s="33"/>
      <c r="AC576" s="33"/>
      <c r="AD576" s="33"/>
      <c r="AE576" s="33"/>
      <c r="AF576" s="33"/>
      <c r="AG576" s="33"/>
    </row>
    <row r="577" spans="1:33" ht="15.75" hidden="1" customHeight="1" x14ac:dyDescent="0.25">
      <c r="A577" s="9">
        <v>15</v>
      </c>
      <c r="B577" s="20"/>
      <c r="C577" s="60" t="s">
        <v>1214</v>
      </c>
      <c r="D577" s="23" t="s">
        <v>1250</v>
      </c>
      <c r="E577" s="100" t="s">
        <v>1251</v>
      </c>
      <c r="F577" s="23" t="s">
        <v>1252</v>
      </c>
      <c r="G577" s="23" t="s">
        <v>112</v>
      </c>
      <c r="H577" s="34">
        <v>12</v>
      </c>
      <c r="I577" s="60">
        <v>1</v>
      </c>
      <c r="J577" s="60">
        <v>1</v>
      </c>
      <c r="K577" s="21">
        <v>1</v>
      </c>
      <c r="L577" s="60">
        <v>0</v>
      </c>
      <c r="M577" s="9">
        <v>1</v>
      </c>
      <c r="N577" s="71"/>
      <c r="O577" s="2"/>
      <c r="P577" s="2"/>
      <c r="Q577" s="2"/>
      <c r="R577" s="2"/>
      <c r="S577" s="2"/>
      <c r="T577" s="2"/>
      <c r="U577" s="2"/>
      <c r="V577" s="2"/>
      <c r="W577" s="2"/>
      <c r="X577" s="2"/>
      <c r="Y577" s="2"/>
      <c r="Z577" s="2"/>
      <c r="AA577" s="2"/>
      <c r="AB577" s="2"/>
      <c r="AC577" s="2"/>
      <c r="AD577" s="2"/>
      <c r="AE577" s="2"/>
      <c r="AF577" s="2"/>
      <c r="AG577" s="2"/>
    </row>
    <row r="578" spans="1:33" ht="15.75" hidden="1" customHeight="1" x14ac:dyDescent="0.25">
      <c r="A578" s="9"/>
      <c r="B578" s="20"/>
      <c r="C578" s="60" t="s">
        <v>1214</v>
      </c>
      <c r="D578" s="23" t="s">
        <v>1253</v>
      </c>
      <c r="E578" s="100" t="s">
        <v>1254</v>
      </c>
      <c r="F578" s="23" t="s">
        <v>844</v>
      </c>
      <c r="G578" s="23" t="s">
        <v>1255</v>
      </c>
      <c r="H578" s="34"/>
      <c r="I578" s="60">
        <v>1</v>
      </c>
      <c r="J578" s="60">
        <v>1</v>
      </c>
      <c r="K578" s="21">
        <v>1</v>
      </c>
      <c r="L578" s="60">
        <v>0</v>
      </c>
      <c r="M578" s="9">
        <v>1</v>
      </c>
      <c r="N578" s="71"/>
      <c r="O578" s="2"/>
      <c r="P578" s="2"/>
      <c r="Q578" s="2"/>
      <c r="R578" s="2"/>
      <c r="S578" s="2"/>
      <c r="T578" s="2"/>
      <c r="U578" s="2"/>
      <c r="V578" s="2"/>
      <c r="W578" s="2"/>
      <c r="X578" s="2"/>
      <c r="Y578" s="2"/>
      <c r="Z578" s="2"/>
      <c r="AA578" s="2"/>
      <c r="AB578" s="2"/>
      <c r="AC578" s="2"/>
      <c r="AD578" s="2"/>
      <c r="AE578" s="2"/>
      <c r="AF578" s="2"/>
      <c r="AG578" s="2"/>
    </row>
    <row r="579" spans="1:33" ht="15.75" hidden="1" customHeight="1" x14ac:dyDescent="0.25">
      <c r="A579" s="9">
        <v>23</v>
      </c>
      <c r="B579" s="20"/>
      <c r="C579" s="60" t="s">
        <v>1214</v>
      </c>
      <c r="D579" s="23" t="s">
        <v>1256</v>
      </c>
      <c r="E579" s="100" t="s">
        <v>1257</v>
      </c>
      <c r="F579" s="23" t="s">
        <v>333</v>
      </c>
      <c r="G579" s="23" t="s">
        <v>1255</v>
      </c>
      <c r="H579" s="34"/>
      <c r="I579" s="60">
        <v>3</v>
      </c>
      <c r="J579" s="60">
        <v>3</v>
      </c>
      <c r="K579" s="21">
        <v>3</v>
      </c>
      <c r="L579" s="60">
        <v>0</v>
      </c>
      <c r="M579" s="9">
        <v>3</v>
      </c>
      <c r="N579" s="71"/>
      <c r="O579" s="2"/>
      <c r="P579" s="2"/>
      <c r="Q579" s="2"/>
      <c r="R579" s="2"/>
      <c r="S579" s="2"/>
      <c r="T579" s="2"/>
      <c r="U579" s="2"/>
      <c r="V579" s="2"/>
      <c r="W579" s="2"/>
      <c r="X579" s="2"/>
      <c r="Y579" s="2"/>
      <c r="Z579" s="2"/>
      <c r="AA579" s="2"/>
      <c r="AB579" s="2"/>
      <c r="AC579" s="2"/>
      <c r="AD579" s="2"/>
      <c r="AE579" s="2"/>
      <c r="AF579" s="2"/>
      <c r="AG579" s="2"/>
    </row>
    <row r="580" spans="1:33" ht="15.75" hidden="1" customHeight="1" x14ac:dyDescent="0.25">
      <c r="A580" s="9">
        <v>32</v>
      </c>
      <c r="B580" s="20"/>
      <c r="C580" s="60" t="s">
        <v>1214</v>
      </c>
      <c r="D580" s="23" t="s">
        <v>1258</v>
      </c>
      <c r="E580" s="115" t="s">
        <v>1259</v>
      </c>
      <c r="F580" s="23" t="s">
        <v>1260</v>
      </c>
      <c r="G580" s="23" t="s">
        <v>51</v>
      </c>
      <c r="H580" s="34"/>
      <c r="I580" s="60">
        <v>2</v>
      </c>
      <c r="J580" s="60">
        <v>2</v>
      </c>
      <c r="K580" s="21">
        <v>2</v>
      </c>
      <c r="L580" s="60">
        <v>0</v>
      </c>
      <c r="M580" s="9">
        <v>2</v>
      </c>
      <c r="N580" s="71"/>
      <c r="O580" s="2"/>
      <c r="P580" s="2"/>
      <c r="Q580" s="2"/>
      <c r="R580" s="2"/>
      <c r="S580" s="2"/>
      <c r="T580" s="2"/>
      <c r="U580" s="2"/>
      <c r="V580" s="2"/>
      <c r="W580" s="2"/>
      <c r="X580" s="2"/>
      <c r="Y580" s="2"/>
      <c r="Z580" s="2"/>
      <c r="AA580" s="2"/>
      <c r="AB580" s="2"/>
      <c r="AC580" s="2"/>
      <c r="AD580" s="2"/>
      <c r="AE580" s="2"/>
      <c r="AF580" s="2"/>
      <c r="AG580" s="2"/>
    </row>
    <row r="581" spans="1:33" ht="40.5" hidden="1" customHeight="1" x14ac:dyDescent="0.25">
      <c r="A581" s="9">
        <v>33</v>
      </c>
      <c r="B581" s="20"/>
      <c r="C581" s="60" t="s">
        <v>1214</v>
      </c>
      <c r="D581" s="23" t="s">
        <v>1261</v>
      </c>
      <c r="E581" s="100" t="s">
        <v>1262</v>
      </c>
      <c r="F581" s="23" t="s">
        <v>1263</v>
      </c>
      <c r="G581" s="23" t="s">
        <v>85</v>
      </c>
      <c r="H581" s="34"/>
      <c r="I581" s="60">
        <v>2</v>
      </c>
      <c r="J581" s="60">
        <v>2</v>
      </c>
      <c r="K581" s="21">
        <v>2</v>
      </c>
      <c r="L581" s="60">
        <v>0</v>
      </c>
      <c r="M581" s="9">
        <v>1</v>
      </c>
      <c r="N581" s="71"/>
      <c r="O581" s="2"/>
      <c r="P581" s="2"/>
      <c r="Q581" s="2"/>
      <c r="R581" s="2"/>
      <c r="S581" s="2"/>
      <c r="T581" s="2"/>
      <c r="U581" s="2"/>
      <c r="V581" s="2"/>
      <c r="W581" s="2"/>
      <c r="X581" s="2"/>
      <c r="Y581" s="2"/>
      <c r="Z581" s="2"/>
      <c r="AA581" s="2"/>
      <c r="AB581" s="2"/>
      <c r="AC581" s="2"/>
      <c r="AD581" s="2"/>
      <c r="AE581" s="2"/>
      <c r="AF581" s="2"/>
      <c r="AG581" s="2"/>
    </row>
    <row r="582" spans="1:33" ht="15.75" hidden="1" customHeight="1" x14ac:dyDescent="0.25">
      <c r="A582" s="23"/>
      <c r="B582" s="20"/>
      <c r="C582" s="23"/>
      <c r="D582" s="23"/>
      <c r="E582" s="100"/>
      <c r="F582" s="23"/>
      <c r="G582" s="23"/>
      <c r="H582" s="23"/>
      <c r="I582" s="23"/>
      <c r="J582" s="23"/>
      <c r="K582" s="23"/>
      <c r="L582" s="23"/>
      <c r="M582" s="23"/>
      <c r="N582" s="44"/>
      <c r="O582" s="33"/>
      <c r="P582" s="33"/>
      <c r="Q582" s="33"/>
      <c r="R582" s="33"/>
      <c r="S582" s="33"/>
      <c r="T582" s="33"/>
      <c r="U582" s="33"/>
      <c r="V582" s="33"/>
      <c r="W582" s="33"/>
      <c r="X582" s="33"/>
      <c r="Y582" s="33"/>
      <c r="Z582" s="33"/>
      <c r="AA582" s="33"/>
      <c r="AB582" s="33"/>
      <c r="AC582" s="33"/>
      <c r="AD582" s="33"/>
      <c r="AE582" s="33"/>
      <c r="AF582" s="33"/>
      <c r="AG582" s="33"/>
    </row>
    <row r="583" spans="1:33" ht="15.75" hidden="1" customHeight="1" x14ac:dyDescent="0.25">
      <c r="A583" s="191" t="s">
        <v>1264</v>
      </c>
      <c r="B583" s="185"/>
      <c r="C583" s="185"/>
      <c r="D583" s="186"/>
      <c r="E583" s="100"/>
      <c r="F583" s="23"/>
      <c r="G583" s="23"/>
      <c r="H583" s="23"/>
      <c r="I583" s="23"/>
      <c r="J583" s="23"/>
      <c r="K583" s="9"/>
      <c r="L583" s="23"/>
      <c r="M583" s="9">
        <f t="shared" ref="M583:M609" si="59">IF((J583-K583-L583)&lt;0,0,(J583-K583-L583))</f>
        <v>0</v>
      </c>
      <c r="N583" s="44"/>
      <c r="O583" s="33"/>
      <c r="P583" s="33"/>
      <c r="Q583" s="33"/>
      <c r="R583" s="33"/>
      <c r="S583" s="33"/>
      <c r="T583" s="33"/>
      <c r="U583" s="33"/>
      <c r="V583" s="33"/>
      <c r="W583" s="33"/>
      <c r="X583" s="33"/>
      <c r="Y583" s="33"/>
      <c r="Z583" s="33"/>
      <c r="AA583" s="33"/>
      <c r="AB583" s="33"/>
      <c r="AC583" s="33"/>
      <c r="AD583" s="33"/>
      <c r="AE583" s="33"/>
      <c r="AF583" s="33"/>
      <c r="AG583" s="33"/>
    </row>
    <row r="584" spans="1:33" ht="15.75" hidden="1" customHeight="1" x14ac:dyDescent="0.25">
      <c r="A584" s="23">
        <v>1</v>
      </c>
      <c r="B584" s="20"/>
      <c r="C584" s="23" t="s">
        <v>1264</v>
      </c>
      <c r="D584" s="72" t="s">
        <v>1265</v>
      </c>
      <c r="E584" s="100" t="s">
        <v>1266</v>
      </c>
      <c r="F584" s="23" t="s">
        <v>1267</v>
      </c>
      <c r="G584" s="23" t="s">
        <v>51</v>
      </c>
      <c r="H584" s="23">
        <v>4</v>
      </c>
      <c r="I584" s="23">
        <v>1</v>
      </c>
      <c r="J584" s="23">
        <v>1</v>
      </c>
      <c r="K584" s="9">
        <v>0</v>
      </c>
      <c r="L584" s="23"/>
      <c r="M584" s="9">
        <f t="shared" si="59"/>
        <v>1</v>
      </c>
      <c r="N584" s="44"/>
      <c r="O584" s="33"/>
      <c r="P584" s="33"/>
      <c r="Q584" s="33"/>
      <c r="R584" s="33"/>
      <c r="S584" s="33"/>
      <c r="T584" s="33"/>
      <c r="U584" s="33"/>
      <c r="V584" s="33"/>
      <c r="W584" s="33"/>
      <c r="X584" s="33"/>
      <c r="Y584" s="33"/>
      <c r="Z584" s="33"/>
      <c r="AA584" s="33"/>
      <c r="AB584" s="33"/>
      <c r="AC584" s="33"/>
      <c r="AD584" s="33"/>
      <c r="AE584" s="33"/>
      <c r="AF584" s="33"/>
      <c r="AG584" s="33"/>
    </row>
    <row r="585" spans="1:33" ht="15.75" hidden="1" customHeight="1" x14ac:dyDescent="0.25">
      <c r="A585" s="191" t="s">
        <v>1268</v>
      </c>
      <c r="B585" s="185"/>
      <c r="C585" s="185"/>
      <c r="D585" s="186"/>
      <c r="E585" s="102"/>
      <c r="F585" s="9"/>
      <c r="G585" s="9"/>
      <c r="H585" s="23"/>
      <c r="I585" s="9"/>
      <c r="J585" s="9"/>
      <c r="K585" s="9"/>
      <c r="L585" s="9"/>
      <c r="M585" s="9">
        <f t="shared" si="59"/>
        <v>0</v>
      </c>
      <c r="N585" s="19"/>
      <c r="O585" s="45"/>
      <c r="P585" s="45"/>
      <c r="Q585" s="45"/>
      <c r="R585" s="33"/>
      <c r="S585" s="33"/>
      <c r="T585" s="33"/>
      <c r="U585" s="33"/>
      <c r="V585" s="33"/>
      <c r="W585" s="33"/>
      <c r="X585" s="33"/>
      <c r="Y585" s="33"/>
      <c r="Z585" s="33"/>
      <c r="AA585" s="33"/>
      <c r="AB585" s="33"/>
      <c r="AC585" s="33"/>
      <c r="AD585" s="33"/>
      <c r="AE585" s="33"/>
      <c r="AF585" s="33"/>
      <c r="AG585" s="33"/>
    </row>
    <row r="586" spans="1:33" ht="15.75" hidden="1" customHeight="1" x14ac:dyDescent="0.25">
      <c r="A586" s="23">
        <v>1</v>
      </c>
      <c r="B586" s="20"/>
      <c r="C586" s="23" t="s">
        <v>1269</v>
      </c>
      <c r="D586" s="72" t="s">
        <v>1270</v>
      </c>
      <c r="E586" s="100" t="s">
        <v>1271</v>
      </c>
      <c r="F586" s="23" t="s">
        <v>1272</v>
      </c>
      <c r="G586" s="23" t="s">
        <v>85</v>
      </c>
      <c r="H586" s="23">
        <v>96</v>
      </c>
      <c r="I586" s="23">
        <v>3</v>
      </c>
      <c r="J586" s="23">
        <v>3</v>
      </c>
      <c r="K586" s="9"/>
      <c r="L586" s="23"/>
      <c r="M586" s="9">
        <f t="shared" si="59"/>
        <v>3</v>
      </c>
      <c r="N586" s="44"/>
      <c r="O586" s="33"/>
      <c r="P586" s="33"/>
      <c r="Q586" s="33"/>
      <c r="R586" s="33"/>
      <c r="S586" s="33"/>
      <c r="T586" s="33"/>
      <c r="U586" s="33"/>
      <c r="V586" s="33"/>
      <c r="W586" s="33"/>
      <c r="X586" s="33"/>
      <c r="Y586" s="33"/>
      <c r="Z586" s="33"/>
      <c r="AA586" s="33"/>
      <c r="AB586" s="33"/>
      <c r="AC586" s="33"/>
      <c r="AD586" s="33"/>
      <c r="AE586" s="33"/>
      <c r="AF586" s="33"/>
      <c r="AG586" s="33"/>
    </row>
    <row r="587" spans="1:33" ht="15.75" hidden="1" customHeight="1" x14ac:dyDescent="0.25">
      <c r="A587" s="23">
        <v>2</v>
      </c>
      <c r="B587" s="20"/>
      <c r="C587" s="23" t="s">
        <v>1273</v>
      </c>
      <c r="D587" s="72" t="s">
        <v>1274</v>
      </c>
      <c r="E587" s="100" t="s">
        <v>1274</v>
      </c>
      <c r="F587" s="23" t="s">
        <v>1217</v>
      </c>
      <c r="G587" s="23" t="s">
        <v>85</v>
      </c>
      <c r="H587" s="23">
        <v>8</v>
      </c>
      <c r="I587" s="23">
        <v>1</v>
      </c>
      <c r="J587" s="23">
        <v>1</v>
      </c>
      <c r="K587" s="9"/>
      <c r="L587" s="23"/>
      <c r="M587" s="9">
        <f t="shared" si="59"/>
        <v>1</v>
      </c>
      <c r="N587" s="44"/>
      <c r="O587" s="33"/>
      <c r="P587" s="33"/>
      <c r="Q587" s="33"/>
      <c r="R587" s="33"/>
      <c r="S587" s="33"/>
      <c r="T587" s="33"/>
      <c r="U587" s="33"/>
      <c r="V587" s="33"/>
      <c r="W587" s="33"/>
      <c r="X587" s="33"/>
      <c r="Y587" s="33"/>
      <c r="Z587" s="33"/>
      <c r="AA587" s="33"/>
      <c r="AB587" s="33"/>
      <c r="AC587" s="33"/>
      <c r="AD587" s="33"/>
      <c r="AE587" s="33"/>
      <c r="AF587" s="33"/>
      <c r="AG587" s="33"/>
    </row>
    <row r="588" spans="1:33" ht="15.75" hidden="1" customHeight="1" x14ac:dyDescent="0.25">
      <c r="A588" s="23">
        <v>4</v>
      </c>
      <c r="B588" s="20"/>
      <c r="C588" s="23" t="s">
        <v>1275</v>
      </c>
      <c r="D588" s="72" t="s">
        <v>1276</v>
      </c>
      <c r="E588" s="100" t="s">
        <v>1277</v>
      </c>
      <c r="F588" s="23" t="s">
        <v>1278</v>
      </c>
      <c r="G588" s="23" t="s">
        <v>85</v>
      </c>
      <c r="H588" s="23">
        <v>36</v>
      </c>
      <c r="I588" s="23">
        <v>2</v>
      </c>
      <c r="J588" s="23">
        <v>2</v>
      </c>
      <c r="K588" s="9">
        <v>0</v>
      </c>
      <c r="L588" s="23">
        <v>0</v>
      </c>
      <c r="M588" s="9">
        <f t="shared" si="59"/>
        <v>2</v>
      </c>
      <c r="N588" s="44"/>
      <c r="O588" s="33"/>
      <c r="P588" s="33"/>
      <c r="Q588" s="33"/>
      <c r="R588" s="33"/>
      <c r="S588" s="33"/>
      <c r="T588" s="33"/>
      <c r="U588" s="33"/>
      <c r="V588" s="33"/>
      <c r="W588" s="33"/>
      <c r="X588" s="33"/>
      <c r="Y588" s="33"/>
      <c r="Z588" s="33"/>
      <c r="AA588" s="33"/>
      <c r="AB588" s="33"/>
      <c r="AC588" s="33"/>
      <c r="AD588" s="33"/>
      <c r="AE588" s="33"/>
      <c r="AF588" s="33"/>
      <c r="AG588" s="33"/>
    </row>
    <row r="589" spans="1:33" ht="15.75" hidden="1" customHeight="1" x14ac:dyDescent="0.25">
      <c r="A589" s="23">
        <v>5</v>
      </c>
      <c r="B589" s="20"/>
      <c r="C589" s="23" t="s">
        <v>1275</v>
      </c>
      <c r="D589" s="72" t="s">
        <v>1279</v>
      </c>
      <c r="E589" s="100" t="s">
        <v>1280</v>
      </c>
      <c r="F589" s="23" t="s">
        <v>627</v>
      </c>
      <c r="G589" s="23" t="s">
        <v>51</v>
      </c>
      <c r="H589" s="23">
        <v>24</v>
      </c>
      <c r="I589" s="23">
        <v>1</v>
      </c>
      <c r="J589" s="23">
        <v>1</v>
      </c>
      <c r="K589" s="9">
        <v>0</v>
      </c>
      <c r="L589" s="23">
        <v>0</v>
      </c>
      <c r="M589" s="9">
        <f t="shared" si="59"/>
        <v>1</v>
      </c>
      <c r="N589" s="44"/>
      <c r="O589" s="33"/>
      <c r="P589" s="33"/>
      <c r="Q589" s="33"/>
      <c r="R589" s="33"/>
      <c r="S589" s="33"/>
      <c r="T589" s="33"/>
      <c r="U589" s="33"/>
      <c r="V589" s="33"/>
      <c r="W589" s="33"/>
      <c r="X589" s="33"/>
      <c r="Y589" s="33"/>
      <c r="Z589" s="33"/>
      <c r="AA589" s="33"/>
      <c r="AB589" s="33"/>
      <c r="AC589" s="33"/>
      <c r="AD589" s="33"/>
      <c r="AE589" s="33"/>
      <c r="AF589" s="33"/>
      <c r="AG589" s="33"/>
    </row>
    <row r="590" spans="1:33" ht="15.75" hidden="1" customHeight="1" x14ac:dyDescent="0.25">
      <c r="A590" s="23">
        <v>6</v>
      </c>
      <c r="B590" s="20"/>
      <c r="C590" s="23" t="s">
        <v>1275</v>
      </c>
      <c r="D590" s="72" t="s">
        <v>1279</v>
      </c>
      <c r="E590" s="100" t="s">
        <v>1281</v>
      </c>
      <c r="F590" s="23" t="s">
        <v>627</v>
      </c>
      <c r="G590" s="23" t="s">
        <v>51</v>
      </c>
      <c r="H590" s="23">
        <v>24</v>
      </c>
      <c r="I590" s="23">
        <v>1</v>
      </c>
      <c r="J590" s="23">
        <v>1</v>
      </c>
      <c r="K590" s="9">
        <v>0</v>
      </c>
      <c r="L590" s="23">
        <v>0</v>
      </c>
      <c r="M590" s="9">
        <f t="shared" si="59"/>
        <v>1</v>
      </c>
      <c r="N590" s="44"/>
      <c r="O590" s="33"/>
      <c r="P590" s="33"/>
      <c r="Q590" s="33"/>
      <c r="R590" s="33"/>
      <c r="S590" s="33"/>
      <c r="T590" s="33"/>
      <c r="U590" s="33"/>
      <c r="V590" s="33"/>
      <c r="W590" s="33"/>
      <c r="X590" s="33"/>
      <c r="Y590" s="33"/>
      <c r="Z590" s="33"/>
      <c r="AA590" s="33"/>
      <c r="AB590" s="33"/>
      <c r="AC590" s="33"/>
      <c r="AD590" s="33"/>
      <c r="AE590" s="33"/>
      <c r="AF590" s="33"/>
      <c r="AG590" s="33"/>
    </row>
    <row r="591" spans="1:33" ht="15.75" hidden="1" customHeight="1" x14ac:dyDescent="0.25">
      <c r="A591" s="23">
        <v>7</v>
      </c>
      <c r="B591" s="20"/>
      <c r="C591" s="23" t="s">
        <v>1275</v>
      </c>
      <c r="D591" s="72" t="s">
        <v>1282</v>
      </c>
      <c r="E591" s="100" t="s">
        <v>1283</v>
      </c>
      <c r="F591" s="23" t="s">
        <v>1278</v>
      </c>
      <c r="G591" s="23" t="s">
        <v>51</v>
      </c>
      <c r="H591" s="23">
        <v>18</v>
      </c>
      <c r="I591" s="23">
        <v>2</v>
      </c>
      <c r="J591" s="23">
        <v>2</v>
      </c>
      <c r="K591" s="9">
        <v>0</v>
      </c>
      <c r="L591" s="23">
        <v>0</v>
      </c>
      <c r="M591" s="9">
        <f t="shared" si="59"/>
        <v>2</v>
      </c>
      <c r="N591" s="44"/>
      <c r="O591" s="33"/>
      <c r="P591" s="33"/>
      <c r="Q591" s="33"/>
      <c r="R591" s="33"/>
      <c r="S591" s="33"/>
      <c r="T591" s="33"/>
      <c r="U591" s="33"/>
      <c r="V591" s="33"/>
      <c r="W591" s="33"/>
      <c r="X591" s="33"/>
      <c r="Y591" s="33"/>
      <c r="Z591" s="33"/>
      <c r="AA591" s="33"/>
      <c r="AB591" s="33"/>
      <c r="AC591" s="33"/>
      <c r="AD591" s="33"/>
      <c r="AE591" s="33"/>
      <c r="AF591" s="33"/>
      <c r="AG591" s="33"/>
    </row>
    <row r="592" spans="1:33" ht="15.75" hidden="1" customHeight="1" x14ac:dyDescent="0.25">
      <c r="A592" s="23">
        <v>8</v>
      </c>
      <c r="B592" s="20"/>
      <c r="C592" s="23" t="s">
        <v>238</v>
      </c>
      <c r="D592" s="72" t="s">
        <v>1284</v>
      </c>
      <c r="E592" s="100" t="s">
        <v>1285</v>
      </c>
      <c r="F592" s="23" t="s">
        <v>1286</v>
      </c>
      <c r="G592" s="23" t="s">
        <v>51</v>
      </c>
      <c r="H592" s="23">
        <v>8</v>
      </c>
      <c r="I592" s="23">
        <v>1</v>
      </c>
      <c r="J592" s="23">
        <v>1</v>
      </c>
      <c r="K592" s="9">
        <v>0</v>
      </c>
      <c r="L592" s="23">
        <v>0</v>
      </c>
      <c r="M592" s="9">
        <f t="shared" si="59"/>
        <v>1</v>
      </c>
      <c r="N592" s="44"/>
      <c r="O592" s="33"/>
      <c r="P592" s="33"/>
      <c r="Q592" s="33"/>
      <c r="R592" s="33"/>
      <c r="S592" s="33"/>
      <c r="T592" s="33"/>
      <c r="U592" s="33"/>
      <c r="V592" s="33"/>
      <c r="W592" s="33"/>
      <c r="X592" s="33"/>
      <c r="Y592" s="33"/>
      <c r="Z592" s="33"/>
      <c r="AA592" s="33"/>
      <c r="AB592" s="33"/>
      <c r="AC592" s="33"/>
      <c r="AD592" s="33"/>
      <c r="AE592" s="33"/>
      <c r="AF592" s="33"/>
      <c r="AG592" s="33"/>
    </row>
    <row r="593" spans="1:33" ht="15.75" hidden="1" customHeight="1" x14ac:dyDescent="0.25">
      <c r="A593" s="23">
        <v>9</v>
      </c>
      <c r="B593" s="20"/>
      <c r="C593" s="23" t="s">
        <v>1275</v>
      </c>
      <c r="D593" s="72" t="s">
        <v>1287</v>
      </c>
      <c r="E593" s="100" t="s">
        <v>1288</v>
      </c>
      <c r="F593" s="23"/>
      <c r="G593" s="23" t="s">
        <v>85</v>
      </c>
      <c r="H593" s="23">
        <v>16</v>
      </c>
      <c r="I593" s="23">
        <v>2</v>
      </c>
      <c r="J593" s="23">
        <v>2</v>
      </c>
      <c r="K593" s="9">
        <v>0</v>
      </c>
      <c r="L593" s="23">
        <v>0</v>
      </c>
      <c r="M593" s="9">
        <f t="shared" si="59"/>
        <v>2</v>
      </c>
      <c r="N593" s="44"/>
      <c r="O593" s="33"/>
      <c r="P593" s="33"/>
      <c r="Q593" s="33"/>
      <c r="R593" s="33"/>
      <c r="S593" s="33"/>
      <c r="T593" s="33"/>
      <c r="U593" s="33"/>
      <c r="V593" s="33"/>
      <c r="W593" s="33"/>
      <c r="X593" s="33"/>
      <c r="Y593" s="33"/>
      <c r="Z593" s="33"/>
      <c r="AA593" s="33"/>
      <c r="AB593" s="33"/>
      <c r="AC593" s="33"/>
      <c r="AD593" s="33"/>
      <c r="AE593" s="33"/>
      <c r="AF593" s="33"/>
      <c r="AG593" s="33"/>
    </row>
    <row r="594" spans="1:33" ht="15.75" hidden="1" customHeight="1" x14ac:dyDescent="0.25">
      <c r="A594" s="23">
        <v>11</v>
      </c>
      <c r="B594" s="20"/>
      <c r="C594" s="23" t="s">
        <v>1275</v>
      </c>
      <c r="D594" s="72" t="s">
        <v>1289</v>
      </c>
      <c r="E594" s="100" t="s">
        <v>1290</v>
      </c>
      <c r="F594" s="23" t="s">
        <v>844</v>
      </c>
      <c r="G594" s="23" t="s">
        <v>85</v>
      </c>
      <c r="H594" s="23">
        <v>16</v>
      </c>
      <c r="I594" s="23">
        <v>1</v>
      </c>
      <c r="J594" s="23">
        <v>1</v>
      </c>
      <c r="K594" s="9">
        <v>0</v>
      </c>
      <c r="L594" s="23">
        <v>0</v>
      </c>
      <c r="M594" s="9">
        <f t="shared" si="59"/>
        <v>1</v>
      </c>
      <c r="N594" s="44"/>
      <c r="O594" s="33"/>
      <c r="P594" s="33"/>
      <c r="Q594" s="33"/>
      <c r="R594" s="33"/>
      <c r="S594" s="33"/>
      <c r="T594" s="33"/>
      <c r="U594" s="33"/>
      <c r="V594" s="33"/>
      <c r="W594" s="33"/>
      <c r="X594" s="33"/>
      <c r="Y594" s="33"/>
      <c r="Z594" s="33"/>
      <c r="AA594" s="33"/>
      <c r="AB594" s="33"/>
      <c r="AC594" s="33"/>
      <c r="AD594" s="33"/>
      <c r="AE594" s="33"/>
      <c r="AF594" s="33"/>
      <c r="AG594" s="33"/>
    </row>
    <row r="595" spans="1:33" ht="15.75" hidden="1" customHeight="1" x14ac:dyDescent="0.25">
      <c r="A595" s="23">
        <v>12</v>
      </c>
      <c r="B595" s="20"/>
      <c r="C595" s="23" t="s">
        <v>1291</v>
      </c>
      <c r="D595" s="72" t="s">
        <v>1291</v>
      </c>
      <c r="E595" s="100" t="s">
        <v>1292</v>
      </c>
      <c r="F595" s="23" t="s">
        <v>1293</v>
      </c>
      <c r="G595" s="23" t="s">
        <v>51</v>
      </c>
      <c r="H595" s="23">
        <v>64</v>
      </c>
      <c r="I595" s="23">
        <v>22</v>
      </c>
      <c r="J595" s="23">
        <v>22</v>
      </c>
      <c r="K595" s="9">
        <v>0</v>
      </c>
      <c r="L595" s="23">
        <v>0</v>
      </c>
      <c r="M595" s="9">
        <f t="shared" si="59"/>
        <v>22</v>
      </c>
      <c r="N595" s="44"/>
      <c r="O595" s="33"/>
      <c r="P595" s="33"/>
      <c r="Q595" s="33"/>
      <c r="R595" s="33"/>
      <c r="S595" s="33"/>
      <c r="T595" s="33"/>
      <c r="U595" s="33"/>
      <c r="V595" s="33"/>
      <c r="W595" s="33"/>
      <c r="X595" s="33"/>
      <c r="Y595" s="33"/>
      <c r="Z595" s="33"/>
      <c r="AA595" s="33"/>
      <c r="AB595" s="33"/>
      <c r="AC595" s="33"/>
      <c r="AD595" s="33"/>
      <c r="AE595" s="33"/>
      <c r="AF595" s="33"/>
      <c r="AG595" s="33"/>
    </row>
    <row r="596" spans="1:33" ht="15.75" hidden="1" customHeight="1" x14ac:dyDescent="0.25">
      <c r="A596" s="23">
        <v>13</v>
      </c>
      <c r="B596" s="20"/>
      <c r="C596" s="23" t="s">
        <v>1291</v>
      </c>
      <c r="D596" s="72" t="s">
        <v>1291</v>
      </c>
      <c r="E596" s="100" t="s">
        <v>1294</v>
      </c>
      <c r="F596" s="23" t="s">
        <v>1293</v>
      </c>
      <c r="G596" s="23" t="s">
        <v>51</v>
      </c>
      <c r="H596" s="23">
        <v>64</v>
      </c>
      <c r="I596" s="23">
        <v>12</v>
      </c>
      <c r="J596" s="23">
        <v>12</v>
      </c>
      <c r="K596" s="9">
        <v>0</v>
      </c>
      <c r="L596" s="23">
        <v>1</v>
      </c>
      <c r="M596" s="9">
        <f t="shared" si="59"/>
        <v>11</v>
      </c>
      <c r="N596" s="44"/>
      <c r="O596" s="33"/>
      <c r="P596" s="33"/>
      <c r="Q596" s="33"/>
      <c r="R596" s="33"/>
      <c r="S596" s="33"/>
      <c r="T596" s="33"/>
      <c r="U596" s="33"/>
      <c r="V596" s="33"/>
      <c r="W596" s="33"/>
      <c r="X596" s="33"/>
      <c r="Y596" s="33"/>
      <c r="Z596" s="33"/>
      <c r="AA596" s="33"/>
      <c r="AB596" s="33"/>
      <c r="AC596" s="33"/>
      <c r="AD596" s="33"/>
      <c r="AE596" s="33"/>
      <c r="AF596" s="33"/>
      <c r="AG596" s="33"/>
    </row>
    <row r="597" spans="1:33" ht="15.75" hidden="1" customHeight="1" x14ac:dyDescent="0.25">
      <c r="A597" s="23">
        <v>14</v>
      </c>
      <c r="B597" s="20"/>
      <c r="C597" s="23" t="s">
        <v>1291</v>
      </c>
      <c r="D597" s="72" t="s">
        <v>1291</v>
      </c>
      <c r="E597" s="100" t="s">
        <v>1295</v>
      </c>
      <c r="F597" s="23" t="s">
        <v>1293</v>
      </c>
      <c r="G597" s="23" t="s">
        <v>51</v>
      </c>
      <c r="H597" s="23">
        <v>36</v>
      </c>
      <c r="I597" s="23">
        <v>10</v>
      </c>
      <c r="J597" s="23">
        <v>10</v>
      </c>
      <c r="K597" s="9">
        <v>0</v>
      </c>
      <c r="L597" s="23">
        <v>0</v>
      </c>
      <c r="M597" s="9">
        <f t="shared" si="59"/>
        <v>10</v>
      </c>
      <c r="N597" s="44"/>
      <c r="O597" s="33"/>
      <c r="P597" s="33"/>
      <c r="Q597" s="33"/>
      <c r="R597" s="33"/>
      <c r="S597" s="33"/>
      <c r="T597" s="33"/>
      <c r="U597" s="33"/>
      <c r="V597" s="33"/>
      <c r="W597" s="33"/>
      <c r="X597" s="33"/>
      <c r="Y597" s="33"/>
      <c r="Z597" s="33"/>
      <c r="AA597" s="33"/>
      <c r="AB597" s="33"/>
      <c r="AC597" s="33"/>
      <c r="AD597" s="33"/>
      <c r="AE597" s="33"/>
      <c r="AF597" s="33"/>
      <c r="AG597" s="33"/>
    </row>
    <row r="598" spans="1:33" ht="15.75" hidden="1" customHeight="1" x14ac:dyDescent="0.25">
      <c r="A598" s="23">
        <v>15</v>
      </c>
      <c r="B598" s="20"/>
      <c r="C598" s="23" t="s">
        <v>1275</v>
      </c>
      <c r="D598" s="72" t="s">
        <v>1296</v>
      </c>
      <c r="E598" s="100" t="s">
        <v>1297</v>
      </c>
      <c r="F598" s="23" t="s">
        <v>1298</v>
      </c>
      <c r="G598" s="23" t="s">
        <v>112</v>
      </c>
      <c r="H598" s="23">
        <v>28</v>
      </c>
      <c r="I598" s="23">
        <v>2</v>
      </c>
      <c r="J598" s="23">
        <v>2</v>
      </c>
      <c r="K598" s="9">
        <v>0</v>
      </c>
      <c r="L598" s="23">
        <v>0</v>
      </c>
      <c r="M598" s="9">
        <f t="shared" si="59"/>
        <v>2</v>
      </c>
      <c r="N598" s="44"/>
      <c r="O598" s="33"/>
      <c r="P598" s="33"/>
      <c r="Q598" s="33"/>
      <c r="R598" s="33"/>
      <c r="S598" s="33"/>
      <c r="T598" s="33"/>
      <c r="U598" s="33"/>
      <c r="V598" s="33"/>
      <c r="W598" s="33"/>
      <c r="X598" s="33"/>
      <c r="Y598" s="33"/>
      <c r="Z598" s="33"/>
      <c r="AA598" s="33"/>
      <c r="AB598" s="33"/>
      <c r="AC598" s="33"/>
      <c r="AD598" s="33"/>
      <c r="AE598" s="33"/>
      <c r="AF598" s="33"/>
      <c r="AG598" s="33"/>
    </row>
    <row r="599" spans="1:33" ht="15.75" hidden="1" customHeight="1" x14ac:dyDescent="0.25">
      <c r="A599" s="23">
        <v>16</v>
      </c>
      <c r="B599" s="20"/>
      <c r="C599" s="23" t="s">
        <v>1275</v>
      </c>
      <c r="D599" s="72" t="s">
        <v>1299</v>
      </c>
      <c r="E599" s="100" t="s">
        <v>1300</v>
      </c>
      <c r="F599" s="23" t="s">
        <v>627</v>
      </c>
      <c r="G599" s="23" t="s">
        <v>112</v>
      </c>
      <c r="H599" s="23">
        <v>48</v>
      </c>
      <c r="I599" s="23">
        <v>4</v>
      </c>
      <c r="J599" s="23">
        <v>4</v>
      </c>
      <c r="K599" s="9">
        <v>0</v>
      </c>
      <c r="L599" s="23">
        <v>0</v>
      </c>
      <c r="M599" s="9">
        <f t="shared" si="59"/>
        <v>4</v>
      </c>
      <c r="N599" s="44"/>
      <c r="O599" s="33"/>
      <c r="P599" s="33"/>
      <c r="Q599" s="33"/>
      <c r="R599" s="33"/>
      <c r="S599" s="33"/>
      <c r="T599" s="33"/>
      <c r="U599" s="33"/>
      <c r="V599" s="33"/>
      <c r="W599" s="33"/>
      <c r="X599" s="33"/>
      <c r="Y599" s="33"/>
      <c r="Z599" s="33"/>
      <c r="AA599" s="33"/>
      <c r="AB599" s="33"/>
      <c r="AC599" s="33"/>
      <c r="AD599" s="33"/>
      <c r="AE599" s="33"/>
      <c r="AF599" s="33"/>
      <c r="AG599" s="33"/>
    </row>
    <row r="600" spans="1:33" ht="15.75" hidden="1" customHeight="1" x14ac:dyDescent="0.25">
      <c r="A600" s="23">
        <v>17</v>
      </c>
      <c r="B600" s="20"/>
      <c r="C600" s="23" t="s">
        <v>1275</v>
      </c>
      <c r="D600" s="72" t="s">
        <v>1301</v>
      </c>
      <c r="E600" s="115" t="s">
        <v>1302</v>
      </c>
      <c r="F600" s="23"/>
      <c r="G600" s="23" t="s">
        <v>112</v>
      </c>
      <c r="H600" s="23"/>
      <c r="I600" s="23">
        <v>5</v>
      </c>
      <c r="J600" s="23">
        <v>5</v>
      </c>
      <c r="K600" s="9"/>
      <c r="L600" s="23">
        <v>0</v>
      </c>
      <c r="M600" s="9">
        <f t="shared" si="59"/>
        <v>5</v>
      </c>
      <c r="N600" s="44"/>
      <c r="O600" s="33"/>
      <c r="P600" s="33"/>
      <c r="Q600" s="33"/>
      <c r="R600" s="33"/>
      <c r="S600" s="33"/>
      <c r="T600" s="33"/>
      <c r="U600" s="33"/>
      <c r="V600" s="33"/>
      <c r="W600" s="33"/>
      <c r="X600" s="33"/>
      <c r="Y600" s="33"/>
      <c r="Z600" s="33"/>
      <c r="AA600" s="33"/>
      <c r="AB600" s="33"/>
      <c r="AC600" s="33"/>
      <c r="AD600" s="33"/>
      <c r="AE600" s="33"/>
      <c r="AF600" s="33"/>
      <c r="AG600" s="33"/>
    </row>
    <row r="601" spans="1:33" ht="15.75" hidden="1" customHeight="1" x14ac:dyDescent="0.25">
      <c r="A601" s="23">
        <v>18</v>
      </c>
      <c r="B601" s="20"/>
      <c r="C601" s="23" t="s">
        <v>1275</v>
      </c>
      <c r="D601" s="72" t="s">
        <v>1301</v>
      </c>
      <c r="E601" s="115" t="s">
        <v>1303</v>
      </c>
      <c r="F601" s="23"/>
      <c r="G601" s="23" t="s">
        <v>112</v>
      </c>
      <c r="H601" s="23"/>
      <c r="I601" s="23">
        <v>5</v>
      </c>
      <c r="J601" s="23">
        <v>5</v>
      </c>
      <c r="K601" s="9"/>
      <c r="L601" s="23">
        <v>0</v>
      </c>
      <c r="M601" s="9">
        <f t="shared" si="59"/>
        <v>5</v>
      </c>
      <c r="N601" s="44"/>
      <c r="O601" s="33"/>
      <c r="P601" s="33"/>
      <c r="Q601" s="33"/>
      <c r="R601" s="33"/>
      <c r="S601" s="33"/>
      <c r="T601" s="33"/>
      <c r="U601" s="33"/>
      <c r="V601" s="33"/>
      <c r="W601" s="33"/>
      <c r="X601" s="33"/>
      <c r="Y601" s="33"/>
      <c r="Z601" s="33"/>
      <c r="AA601" s="33"/>
      <c r="AB601" s="33"/>
      <c r="AC601" s="33"/>
      <c r="AD601" s="33"/>
      <c r="AE601" s="33"/>
      <c r="AF601" s="33"/>
      <c r="AG601" s="33"/>
    </row>
    <row r="602" spans="1:33" ht="15.75" hidden="1" customHeight="1" x14ac:dyDescent="0.25">
      <c r="A602" s="23">
        <v>19</v>
      </c>
      <c r="B602" s="20"/>
      <c r="C602" s="23" t="s">
        <v>1275</v>
      </c>
      <c r="D602" s="72" t="s">
        <v>1304</v>
      </c>
      <c r="E602" s="100" t="s">
        <v>1305</v>
      </c>
      <c r="F602" s="23" t="s">
        <v>1306</v>
      </c>
      <c r="G602" s="23" t="s">
        <v>1255</v>
      </c>
      <c r="H602" s="23"/>
      <c r="I602" s="23">
        <v>5</v>
      </c>
      <c r="J602" s="23">
        <v>5</v>
      </c>
      <c r="K602" s="9"/>
      <c r="L602" s="23">
        <v>0</v>
      </c>
      <c r="M602" s="9">
        <f t="shared" si="59"/>
        <v>5</v>
      </c>
      <c r="N602" s="44"/>
      <c r="O602" s="33"/>
      <c r="P602" s="33"/>
      <c r="Q602" s="33"/>
      <c r="R602" s="33"/>
      <c r="S602" s="33"/>
      <c r="T602" s="33"/>
      <c r="U602" s="33"/>
      <c r="V602" s="33"/>
      <c r="W602" s="33"/>
      <c r="X602" s="33"/>
      <c r="Y602" s="33"/>
      <c r="Z602" s="33"/>
      <c r="AA602" s="33"/>
      <c r="AB602" s="33"/>
      <c r="AC602" s="33"/>
      <c r="AD602" s="33"/>
      <c r="AE602" s="33"/>
      <c r="AF602" s="33"/>
      <c r="AG602" s="33"/>
    </row>
    <row r="603" spans="1:33" ht="15.75" hidden="1" customHeight="1" x14ac:dyDescent="0.25">
      <c r="A603" s="23">
        <v>20</v>
      </c>
      <c r="B603" s="20"/>
      <c r="C603" s="23" t="s">
        <v>1275</v>
      </c>
      <c r="D603" s="72" t="s">
        <v>69</v>
      </c>
      <c r="E603" s="100" t="s">
        <v>1307</v>
      </c>
      <c r="F603" s="23" t="s">
        <v>1308</v>
      </c>
      <c r="G603" s="23" t="s">
        <v>1309</v>
      </c>
      <c r="H603" s="23"/>
      <c r="I603" s="23">
        <v>5</v>
      </c>
      <c r="J603" s="23">
        <v>5</v>
      </c>
      <c r="K603" s="9"/>
      <c r="L603" s="23">
        <v>0</v>
      </c>
      <c r="M603" s="9">
        <f t="shared" si="59"/>
        <v>5</v>
      </c>
      <c r="N603" s="44"/>
      <c r="O603" s="33"/>
      <c r="P603" s="33"/>
      <c r="Q603" s="33"/>
      <c r="R603" s="33"/>
      <c r="S603" s="33"/>
      <c r="T603" s="33"/>
      <c r="U603" s="33"/>
      <c r="V603" s="33"/>
      <c r="W603" s="33"/>
      <c r="X603" s="33"/>
      <c r="Y603" s="33"/>
      <c r="Z603" s="33"/>
      <c r="AA603" s="33"/>
      <c r="AB603" s="33"/>
      <c r="AC603" s="33"/>
      <c r="AD603" s="33"/>
      <c r="AE603" s="33"/>
      <c r="AF603" s="33"/>
      <c r="AG603" s="33"/>
    </row>
    <row r="604" spans="1:33" ht="15.75" hidden="1" customHeight="1" x14ac:dyDescent="0.25">
      <c r="A604" s="23">
        <v>21</v>
      </c>
      <c r="B604" s="20"/>
      <c r="C604" s="23" t="s">
        <v>1275</v>
      </c>
      <c r="D604" s="72" t="s">
        <v>239</v>
      </c>
      <c r="E604" s="100" t="s">
        <v>1310</v>
      </c>
      <c r="F604" s="23"/>
      <c r="G604" s="23" t="s">
        <v>1255</v>
      </c>
      <c r="H604" s="23"/>
      <c r="I604" s="23">
        <v>8</v>
      </c>
      <c r="J604" s="23">
        <v>8</v>
      </c>
      <c r="K604" s="9"/>
      <c r="L604" s="23">
        <v>0</v>
      </c>
      <c r="M604" s="9">
        <f t="shared" si="59"/>
        <v>8</v>
      </c>
      <c r="N604" s="44"/>
      <c r="O604" s="33"/>
      <c r="P604" s="33"/>
      <c r="Q604" s="33"/>
      <c r="R604" s="33"/>
      <c r="S604" s="33"/>
      <c r="T604" s="33"/>
      <c r="U604" s="33"/>
      <c r="V604" s="33"/>
      <c r="W604" s="33"/>
      <c r="X604" s="33"/>
      <c r="Y604" s="33"/>
      <c r="Z604" s="33"/>
      <c r="AA604" s="33"/>
      <c r="AB604" s="33"/>
      <c r="AC604" s="33"/>
      <c r="AD604" s="33"/>
      <c r="AE604" s="33"/>
      <c r="AF604" s="33"/>
      <c r="AG604" s="33"/>
    </row>
    <row r="605" spans="1:33" ht="15.75" hidden="1" customHeight="1" x14ac:dyDescent="0.25">
      <c r="A605" s="23">
        <v>22</v>
      </c>
      <c r="B605" s="20"/>
      <c r="C605" s="23" t="s">
        <v>1275</v>
      </c>
      <c r="D605" s="72" t="s">
        <v>1311</v>
      </c>
      <c r="E605" s="100" t="s">
        <v>1312</v>
      </c>
      <c r="F605" s="23"/>
      <c r="G605" s="23" t="s">
        <v>1255</v>
      </c>
      <c r="H605" s="23"/>
      <c r="I605" s="23">
        <v>4</v>
      </c>
      <c r="J605" s="23">
        <v>4</v>
      </c>
      <c r="K605" s="9"/>
      <c r="L605" s="23">
        <v>0</v>
      </c>
      <c r="M605" s="9">
        <f t="shared" si="59"/>
        <v>4</v>
      </c>
      <c r="N605" s="44"/>
      <c r="O605" s="33"/>
      <c r="P605" s="33"/>
      <c r="Q605" s="33"/>
      <c r="R605" s="33"/>
      <c r="S605" s="33"/>
      <c r="T605" s="33"/>
      <c r="U605" s="33"/>
      <c r="V605" s="33"/>
      <c r="W605" s="33"/>
      <c r="X605" s="33"/>
      <c r="Y605" s="33"/>
      <c r="Z605" s="33"/>
      <c r="AA605" s="33"/>
      <c r="AB605" s="33"/>
      <c r="AC605" s="33"/>
      <c r="AD605" s="33"/>
      <c r="AE605" s="33"/>
      <c r="AF605" s="33"/>
      <c r="AG605" s="33"/>
    </row>
    <row r="606" spans="1:33" ht="15.75" hidden="1" customHeight="1" x14ac:dyDescent="0.25">
      <c r="A606" s="23">
        <v>29</v>
      </c>
      <c r="B606" s="20"/>
      <c r="C606" s="23" t="s">
        <v>1275</v>
      </c>
      <c r="D606" s="72" t="s">
        <v>1313</v>
      </c>
      <c r="E606" s="115" t="s">
        <v>1314</v>
      </c>
      <c r="F606" s="23" t="s">
        <v>1315</v>
      </c>
      <c r="G606" s="23" t="s">
        <v>51</v>
      </c>
      <c r="H606" s="23"/>
      <c r="I606" s="23">
        <v>1</v>
      </c>
      <c r="J606" s="23">
        <v>1</v>
      </c>
      <c r="K606" s="9"/>
      <c r="L606" s="23">
        <v>0</v>
      </c>
      <c r="M606" s="9">
        <f t="shared" si="59"/>
        <v>1</v>
      </c>
      <c r="N606" s="44"/>
      <c r="O606" s="33"/>
      <c r="P606" s="33"/>
      <c r="Q606" s="33"/>
      <c r="R606" s="33"/>
      <c r="S606" s="33"/>
      <c r="T606" s="33"/>
      <c r="U606" s="33"/>
      <c r="V606" s="33"/>
      <c r="W606" s="33"/>
      <c r="X606" s="33"/>
      <c r="Y606" s="33"/>
      <c r="Z606" s="33"/>
      <c r="AA606" s="33"/>
      <c r="AB606" s="33"/>
      <c r="AC606" s="33"/>
      <c r="AD606" s="33"/>
      <c r="AE606" s="33"/>
      <c r="AF606" s="33"/>
      <c r="AG606" s="33"/>
    </row>
    <row r="607" spans="1:33" ht="15.75" hidden="1" customHeight="1" x14ac:dyDescent="0.25">
      <c r="A607" s="23"/>
      <c r="B607" s="20"/>
      <c r="C607" s="23" t="s">
        <v>1275</v>
      </c>
      <c r="D607" s="72" t="s">
        <v>1316</v>
      </c>
      <c r="E607" s="100" t="s">
        <v>1317</v>
      </c>
      <c r="F607" s="23"/>
      <c r="G607" s="23" t="s">
        <v>51</v>
      </c>
      <c r="H607" s="23"/>
      <c r="I607" s="23">
        <v>3</v>
      </c>
      <c r="J607" s="23">
        <v>3</v>
      </c>
      <c r="K607" s="9"/>
      <c r="L607" s="23"/>
      <c r="M607" s="9">
        <f t="shared" si="59"/>
        <v>3</v>
      </c>
      <c r="N607" s="44"/>
      <c r="O607" s="33"/>
      <c r="P607" s="33"/>
      <c r="Q607" s="33"/>
      <c r="R607" s="33"/>
      <c r="S607" s="33"/>
      <c r="T607" s="33"/>
      <c r="U607" s="33"/>
      <c r="V607" s="33"/>
      <c r="W607" s="33"/>
      <c r="X607" s="33"/>
      <c r="Y607" s="33"/>
      <c r="Z607" s="33"/>
      <c r="AA607" s="33"/>
      <c r="AB607" s="33"/>
      <c r="AC607" s="33"/>
      <c r="AD607" s="33"/>
      <c r="AE607" s="33"/>
      <c r="AF607" s="33"/>
      <c r="AG607" s="33"/>
    </row>
    <row r="608" spans="1:33" ht="15.75" hidden="1" customHeight="1" x14ac:dyDescent="0.25">
      <c r="A608" s="5" t="s">
        <v>1318</v>
      </c>
      <c r="B608" s="20"/>
      <c r="C608" s="23"/>
      <c r="D608" s="23"/>
      <c r="F608" s="23"/>
      <c r="G608" s="23"/>
      <c r="H608" s="23"/>
      <c r="I608" s="23"/>
      <c r="J608" s="23"/>
      <c r="K608" s="9"/>
      <c r="L608" s="23"/>
      <c r="M608" s="9">
        <f t="shared" si="59"/>
        <v>0</v>
      </c>
      <c r="N608" s="44"/>
      <c r="O608" s="33"/>
      <c r="P608" s="33"/>
      <c r="Q608" s="33"/>
      <c r="R608" s="33"/>
      <c r="S608" s="33"/>
      <c r="T608" s="33"/>
      <c r="U608" s="33"/>
      <c r="V608" s="33"/>
      <c r="W608" s="33"/>
      <c r="X608" s="33"/>
      <c r="Y608" s="33"/>
      <c r="Z608" s="33"/>
      <c r="AA608" s="33"/>
      <c r="AB608" s="33"/>
      <c r="AC608" s="33"/>
      <c r="AD608" s="33"/>
      <c r="AE608" s="33"/>
      <c r="AF608" s="33"/>
      <c r="AG608" s="33"/>
    </row>
    <row r="609" spans="1:33" ht="15.75" hidden="1" customHeight="1" x14ac:dyDescent="0.25">
      <c r="A609" s="23">
        <v>1</v>
      </c>
      <c r="B609" s="20"/>
      <c r="C609" s="23" t="s">
        <v>1318</v>
      </c>
      <c r="D609" s="72" t="s">
        <v>1319</v>
      </c>
      <c r="E609" s="100" t="s">
        <v>1320</v>
      </c>
      <c r="F609" s="23" t="s">
        <v>1321</v>
      </c>
      <c r="G609" s="23" t="s">
        <v>51</v>
      </c>
      <c r="H609" s="23">
        <v>72</v>
      </c>
      <c r="I609" s="23">
        <v>45</v>
      </c>
      <c r="J609" s="23">
        <v>45</v>
      </c>
      <c r="K609" s="9">
        <v>0</v>
      </c>
      <c r="L609" s="23">
        <v>0</v>
      </c>
      <c r="M609" s="9">
        <f t="shared" si="59"/>
        <v>45</v>
      </c>
      <c r="N609" s="44"/>
      <c r="O609" s="33"/>
      <c r="P609" s="33"/>
      <c r="Q609" s="33"/>
      <c r="R609" s="33"/>
      <c r="S609" s="33"/>
      <c r="T609" s="33"/>
      <c r="U609" s="33"/>
      <c r="V609" s="33"/>
      <c r="W609" s="33"/>
      <c r="X609" s="33"/>
      <c r="Y609" s="33"/>
      <c r="Z609" s="33"/>
      <c r="AA609" s="33"/>
      <c r="AB609" s="33"/>
      <c r="AC609" s="33"/>
      <c r="AD609" s="33"/>
      <c r="AE609" s="33"/>
      <c r="AF609" s="33"/>
      <c r="AG609" s="33"/>
    </row>
    <row r="610" spans="1:33" ht="15.75" hidden="1" customHeight="1" x14ac:dyDescent="0.25">
      <c r="A610" s="184" t="s">
        <v>1322</v>
      </c>
      <c r="B610" s="185"/>
      <c r="C610" s="185"/>
      <c r="D610" s="186"/>
      <c r="E610" s="100"/>
      <c r="F610" s="23"/>
      <c r="G610" s="23"/>
      <c r="H610" s="23"/>
      <c r="I610" s="23"/>
      <c r="J610" s="23"/>
      <c r="K610" s="9"/>
      <c r="L610" s="23"/>
      <c r="M610" s="9"/>
      <c r="N610" s="44"/>
      <c r="O610" s="33"/>
      <c r="P610" s="33"/>
      <c r="Q610" s="33"/>
      <c r="R610" s="33"/>
      <c r="S610" s="33"/>
      <c r="T610" s="33"/>
      <c r="U610" s="33"/>
      <c r="V610" s="33"/>
      <c r="W610" s="33"/>
      <c r="X610" s="33"/>
      <c r="Y610" s="33"/>
      <c r="Z610" s="33"/>
      <c r="AA610" s="33"/>
      <c r="AB610" s="33"/>
      <c r="AC610" s="33"/>
      <c r="AD610" s="33"/>
      <c r="AE610" s="33"/>
      <c r="AF610" s="33"/>
      <c r="AG610" s="33"/>
    </row>
    <row r="611" spans="1:33" ht="15.75" hidden="1" customHeight="1" x14ac:dyDescent="0.25">
      <c r="A611" s="23">
        <v>1</v>
      </c>
      <c r="B611" s="20"/>
      <c r="C611" s="23" t="s">
        <v>1323</v>
      </c>
      <c r="D611" s="72" t="s">
        <v>1324</v>
      </c>
      <c r="E611" s="100" t="s">
        <v>1325</v>
      </c>
      <c r="F611" s="23" t="s">
        <v>1326</v>
      </c>
      <c r="G611" s="23" t="s">
        <v>51</v>
      </c>
      <c r="H611" s="23">
        <v>96</v>
      </c>
      <c r="I611" s="23">
        <v>4</v>
      </c>
      <c r="J611" s="23">
        <v>4</v>
      </c>
      <c r="K611" s="9"/>
      <c r="L611" s="23"/>
      <c r="M611" s="9">
        <f t="shared" ref="M611:M640" si="60">IF((J611-K611-L611)&lt;0,0,(J611-K611-L611))</f>
        <v>4</v>
      </c>
      <c r="N611" s="44"/>
      <c r="O611" s="33"/>
      <c r="P611" s="33"/>
      <c r="Q611" s="33"/>
      <c r="R611" s="33"/>
      <c r="S611" s="33"/>
      <c r="T611" s="33"/>
      <c r="U611" s="33"/>
      <c r="V611" s="33"/>
      <c r="W611" s="33"/>
      <c r="X611" s="33"/>
      <c r="Y611" s="33"/>
      <c r="Z611" s="33"/>
      <c r="AA611" s="33"/>
      <c r="AB611" s="33"/>
      <c r="AC611" s="33"/>
      <c r="AD611" s="33"/>
      <c r="AE611" s="33"/>
      <c r="AF611" s="33"/>
      <c r="AG611" s="33"/>
    </row>
    <row r="612" spans="1:33" ht="15.75" hidden="1" customHeight="1" x14ac:dyDescent="0.25">
      <c r="A612" s="23">
        <v>2</v>
      </c>
      <c r="B612" s="20"/>
      <c r="C612" s="23" t="s">
        <v>1323</v>
      </c>
      <c r="D612" s="72" t="s">
        <v>1327</v>
      </c>
      <c r="E612" s="100" t="s">
        <v>1328</v>
      </c>
      <c r="F612" s="23" t="s">
        <v>1326</v>
      </c>
      <c r="G612" s="23" t="s">
        <v>51</v>
      </c>
      <c r="H612" s="23">
        <v>96</v>
      </c>
      <c r="I612" s="23">
        <v>4</v>
      </c>
      <c r="J612" s="23">
        <v>4</v>
      </c>
      <c r="K612" s="9"/>
      <c r="L612" s="23">
        <v>1</v>
      </c>
      <c r="M612" s="9">
        <f t="shared" si="60"/>
        <v>3</v>
      </c>
      <c r="N612" s="44"/>
      <c r="O612" s="33"/>
      <c r="P612" s="33"/>
      <c r="Q612" s="33"/>
      <c r="R612" s="33"/>
      <c r="S612" s="33"/>
      <c r="T612" s="33"/>
      <c r="U612" s="33"/>
      <c r="V612" s="33"/>
      <c r="W612" s="33"/>
      <c r="X612" s="33"/>
      <c r="Y612" s="33"/>
      <c r="Z612" s="33"/>
      <c r="AA612" s="33"/>
      <c r="AB612" s="33"/>
      <c r="AC612" s="33"/>
      <c r="AD612" s="33"/>
      <c r="AE612" s="33"/>
      <c r="AF612" s="33"/>
      <c r="AG612" s="33"/>
    </row>
    <row r="613" spans="1:33" ht="15.75" hidden="1" customHeight="1" x14ac:dyDescent="0.25">
      <c r="A613" s="23">
        <v>3</v>
      </c>
      <c r="B613" s="20"/>
      <c r="C613" s="23" t="s">
        <v>1323</v>
      </c>
      <c r="D613" s="72" t="s">
        <v>1329</v>
      </c>
      <c r="E613" s="100" t="s">
        <v>1330</v>
      </c>
      <c r="F613" s="23" t="s">
        <v>1326</v>
      </c>
      <c r="G613" s="23" t="s">
        <v>85</v>
      </c>
      <c r="H613" s="23">
        <v>12</v>
      </c>
      <c r="I613" s="23">
        <v>1</v>
      </c>
      <c r="J613" s="23">
        <v>1</v>
      </c>
      <c r="K613" s="9">
        <v>0</v>
      </c>
      <c r="L613" s="23">
        <v>0</v>
      </c>
      <c r="M613" s="9">
        <f t="shared" si="60"/>
        <v>1</v>
      </c>
      <c r="N613" s="44"/>
      <c r="O613" s="33"/>
      <c r="P613" s="33"/>
      <c r="Q613" s="33"/>
      <c r="R613" s="33"/>
      <c r="S613" s="33"/>
      <c r="T613" s="33"/>
      <c r="U613" s="33"/>
      <c r="V613" s="33"/>
      <c r="W613" s="33"/>
      <c r="X613" s="33"/>
      <c r="Y613" s="33"/>
      <c r="Z613" s="33"/>
      <c r="AA613" s="33"/>
      <c r="AB613" s="33"/>
      <c r="AC613" s="33"/>
      <c r="AD613" s="33"/>
      <c r="AE613" s="33"/>
      <c r="AF613" s="33"/>
      <c r="AG613" s="33"/>
    </row>
    <row r="614" spans="1:33" ht="15.75" hidden="1" customHeight="1" x14ac:dyDescent="0.25">
      <c r="A614" s="184" t="s">
        <v>1331</v>
      </c>
      <c r="B614" s="185"/>
      <c r="C614" s="185"/>
      <c r="D614" s="186"/>
      <c r="E614" s="100"/>
      <c r="F614" s="23"/>
      <c r="G614" s="23"/>
      <c r="H614" s="23"/>
      <c r="I614" s="23"/>
      <c r="J614" s="23"/>
      <c r="K614" s="9"/>
      <c r="L614" s="23"/>
      <c r="M614" s="9">
        <f t="shared" si="60"/>
        <v>0</v>
      </c>
      <c r="N614" s="44"/>
      <c r="O614" s="33"/>
      <c r="P614" s="33"/>
      <c r="Q614" s="33"/>
      <c r="R614" s="33"/>
      <c r="S614" s="33"/>
      <c r="T614" s="33"/>
      <c r="U614" s="33"/>
      <c r="V614" s="33"/>
      <c r="W614" s="33"/>
      <c r="X614" s="33"/>
      <c r="Y614" s="33"/>
      <c r="Z614" s="33"/>
      <c r="AA614" s="33"/>
      <c r="AB614" s="33"/>
      <c r="AC614" s="33"/>
      <c r="AD614" s="33"/>
      <c r="AE614" s="33"/>
      <c r="AF614" s="33"/>
      <c r="AG614" s="33"/>
    </row>
    <row r="615" spans="1:33" ht="15.75" hidden="1" customHeight="1" x14ac:dyDescent="0.25">
      <c r="A615" s="23">
        <v>1</v>
      </c>
      <c r="B615" s="20"/>
      <c r="C615" s="23" t="s">
        <v>256</v>
      </c>
      <c r="D615" s="72" t="s">
        <v>1332</v>
      </c>
      <c r="E615" s="100" t="s">
        <v>1333</v>
      </c>
      <c r="F615" s="23" t="s">
        <v>1249</v>
      </c>
      <c r="G615" s="23" t="s">
        <v>51</v>
      </c>
      <c r="H615" s="23">
        <v>16</v>
      </c>
      <c r="I615" s="23">
        <v>4</v>
      </c>
      <c r="J615" s="23">
        <v>4</v>
      </c>
      <c r="K615" s="9">
        <v>0</v>
      </c>
      <c r="L615" s="23">
        <v>0</v>
      </c>
      <c r="M615" s="9">
        <f t="shared" si="60"/>
        <v>4</v>
      </c>
      <c r="N615" s="44"/>
      <c r="O615" s="33"/>
      <c r="P615" s="33"/>
      <c r="Q615" s="33"/>
      <c r="R615" s="33"/>
      <c r="S615" s="33"/>
      <c r="T615" s="33"/>
      <c r="U615" s="33"/>
      <c r="V615" s="33"/>
      <c r="W615" s="33"/>
      <c r="X615" s="33"/>
      <c r="Y615" s="33"/>
      <c r="Z615" s="33"/>
      <c r="AA615" s="33"/>
      <c r="AB615" s="33"/>
      <c r="AC615" s="33"/>
      <c r="AD615" s="33"/>
      <c r="AE615" s="33"/>
      <c r="AF615" s="33"/>
      <c r="AG615" s="33"/>
    </row>
    <row r="616" spans="1:33" ht="15.75" hidden="1" customHeight="1" x14ac:dyDescent="0.25">
      <c r="A616" s="23">
        <v>2</v>
      </c>
      <c r="B616" s="20"/>
      <c r="C616" s="23" t="s">
        <v>256</v>
      </c>
      <c r="D616" s="72" t="s">
        <v>1332</v>
      </c>
      <c r="E616" s="100" t="s">
        <v>1334</v>
      </c>
      <c r="F616" s="23" t="s">
        <v>1249</v>
      </c>
      <c r="G616" s="23" t="s">
        <v>51</v>
      </c>
      <c r="H616" s="23">
        <v>16</v>
      </c>
      <c r="I616" s="23">
        <v>3</v>
      </c>
      <c r="J616" s="23">
        <v>3</v>
      </c>
      <c r="K616" s="9">
        <v>0</v>
      </c>
      <c r="L616" s="23">
        <v>0</v>
      </c>
      <c r="M616" s="9">
        <f t="shared" si="60"/>
        <v>3</v>
      </c>
      <c r="N616" s="44"/>
      <c r="O616" s="33"/>
      <c r="P616" s="33"/>
      <c r="Q616" s="33"/>
      <c r="R616" s="33"/>
      <c r="S616" s="33"/>
      <c r="T616" s="33"/>
      <c r="U616" s="33"/>
      <c r="V616" s="33"/>
      <c r="W616" s="33"/>
      <c r="X616" s="33"/>
      <c r="Y616" s="33"/>
      <c r="Z616" s="33"/>
      <c r="AA616" s="33"/>
      <c r="AB616" s="33"/>
      <c r="AC616" s="33"/>
      <c r="AD616" s="33"/>
      <c r="AE616" s="33"/>
      <c r="AF616" s="33"/>
      <c r="AG616" s="33"/>
    </row>
    <row r="617" spans="1:33" ht="15.75" hidden="1" customHeight="1" x14ac:dyDescent="0.25">
      <c r="A617" s="23">
        <v>3</v>
      </c>
      <c r="B617" s="20"/>
      <c r="C617" s="23" t="s">
        <v>256</v>
      </c>
      <c r="D617" s="72" t="s">
        <v>1332</v>
      </c>
      <c r="E617" s="100" t="s">
        <v>1335</v>
      </c>
      <c r="F617" s="23" t="s">
        <v>1249</v>
      </c>
      <c r="G617" s="23" t="s">
        <v>51</v>
      </c>
      <c r="H617" s="23">
        <v>16</v>
      </c>
      <c r="I617" s="23">
        <v>2</v>
      </c>
      <c r="J617" s="23">
        <v>2</v>
      </c>
      <c r="K617" s="9">
        <v>0</v>
      </c>
      <c r="L617" s="23">
        <v>0</v>
      </c>
      <c r="M617" s="9">
        <f t="shared" si="60"/>
        <v>2</v>
      </c>
      <c r="N617" s="44"/>
      <c r="O617" s="33"/>
      <c r="P617" s="33"/>
      <c r="Q617" s="33"/>
      <c r="R617" s="33"/>
      <c r="S617" s="33"/>
      <c r="T617" s="33"/>
      <c r="U617" s="33"/>
      <c r="V617" s="33"/>
      <c r="W617" s="33"/>
      <c r="X617" s="33"/>
      <c r="Y617" s="33"/>
      <c r="Z617" s="33"/>
      <c r="AA617" s="33"/>
      <c r="AB617" s="33"/>
      <c r="AC617" s="33"/>
      <c r="AD617" s="33"/>
      <c r="AE617" s="33"/>
      <c r="AF617" s="33"/>
      <c r="AG617" s="33"/>
    </row>
    <row r="618" spans="1:33" ht="15.75" hidden="1" customHeight="1" x14ac:dyDescent="0.25">
      <c r="A618" s="23">
        <v>4</v>
      </c>
      <c r="B618" s="20"/>
      <c r="C618" s="23" t="s">
        <v>256</v>
      </c>
      <c r="D618" s="72" t="s">
        <v>1332</v>
      </c>
      <c r="E618" s="100" t="s">
        <v>1336</v>
      </c>
      <c r="F618" s="23" t="s">
        <v>1249</v>
      </c>
      <c r="G618" s="23" t="s">
        <v>51</v>
      </c>
      <c r="H618" s="23">
        <v>16</v>
      </c>
      <c r="I618" s="23">
        <v>3</v>
      </c>
      <c r="J618" s="23">
        <v>3</v>
      </c>
      <c r="K618" s="9">
        <v>0</v>
      </c>
      <c r="L618" s="23">
        <v>0</v>
      </c>
      <c r="M618" s="9">
        <f t="shared" si="60"/>
        <v>3</v>
      </c>
      <c r="N618" s="44"/>
      <c r="O618" s="33"/>
      <c r="P618" s="33"/>
      <c r="Q618" s="33"/>
      <c r="R618" s="33"/>
      <c r="S618" s="33"/>
      <c r="T618" s="33"/>
      <c r="U618" s="33"/>
      <c r="V618" s="33"/>
      <c r="W618" s="33"/>
      <c r="X618" s="33"/>
      <c r="Y618" s="33"/>
      <c r="Z618" s="33"/>
      <c r="AA618" s="33"/>
      <c r="AB618" s="33"/>
      <c r="AC618" s="33"/>
      <c r="AD618" s="33"/>
      <c r="AE618" s="33"/>
      <c r="AF618" s="33"/>
      <c r="AG618" s="33"/>
    </row>
    <row r="619" spans="1:33" ht="15.75" hidden="1" customHeight="1" x14ac:dyDescent="0.25">
      <c r="A619" s="23">
        <v>5</v>
      </c>
      <c r="B619" s="20"/>
      <c r="C619" s="23" t="s">
        <v>256</v>
      </c>
      <c r="D619" s="72" t="s">
        <v>1337</v>
      </c>
      <c r="E619" s="100" t="s">
        <v>1338</v>
      </c>
      <c r="F619" s="23" t="s">
        <v>1306</v>
      </c>
      <c r="G619" s="23" t="s">
        <v>51</v>
      </c>
      <c r="H619" s="23">
        <v>8</v>
      </c>
      <c r="I619" s="23">
        <v>3</v>
      </c>
      <c r="J619" s="23">
        <v>3</v>
      </c>
      <c r="K619" s="9">
        <v>0</v>
      </c>
      <c r="L619" s="23">
        <v>0</v>
      </c>
      <c r="M619" s="9">
        <f t="shared" si="60"/>
        <v>3</v>
      </c>
      <c r="N619" s="44"/>
      <c r="O619" s="33"/>
      <c r="P619" s="33"/>
      <c r="Q619" s="33"/>
      <c r="R619" s="33"/>
      <c r="S619" s="33"/>
      <c r="T619" s="33"/>
      <c r="U619" s="33"/>
      <c r="V619" s="33"/>
      <c r="W619" s="33"/>
      <c r="X619" s="33"/>
      <c r="Y619" s="33"/>
      <c r="Z619" s="33"/>
      <c r="AA619" s="33"/>
      <c r="AB619" s="33"/>
      <c r="AC619" s="33"/>
      <c r="AD619" s="33"/>
      <c r="AE619" s="33"/>
      <c r="AF619" s="33"/>
      <c r="AG619" s="33"/>
    </row>
    <row r="620" spans="1:33" ht="15.75" hidden="1" customHeight="1" x14ac:dyDescent="0.25">
      <c r="A620" s="23">
        <v>6</v>
      </c>
      <c r="B620" s="20"/>
      <c r="C620" s="23" t="s">
        <v>256</v>
      </c>
      <c r="D620" s="72" t="s">
        <v>1339</v>
      </c>
      <c r="E620" s="100" t="s">
        <v>1340</v>
      </c>
      <c r="F620" s="23"/>
      <c r="G620" s="23" t="s">
        <v>85</v>
      </c>
      <c r="H620" s="23">
        <v>6</v>
      </c>
      <c r="I620" s="23">
        <v>3</v>
      </c>
      <c r="J620" s="23">
        <v>3</v>
      </c>
      <c r="K620" s="9">
        <v>0</v>
      </c>
      <c r="L620" s="23">
        <v>1</v>
      </c>
      <c r="M620" s="9">
        <f t="shared" si="60"/>
        <v>2</v>
      </c>
      <c r="N620" s="44"/>
      <c r="O620" s="33"/>
      <c r="P620" s="33"/>
      <c r="Q620" s="33"/>
      <c r="R620" s="33"/>
      <c r="S620" s="33"/>
      <c r="T620" s="33"/>
      <c r="U620" s="33"/>
      <c r="V620" s="33"/>
      <c r="W620" s="33"/>
      <c r="X620" s="33"/>
      <c r="Y620" s="33"/>
      <c r="Z620" s="33"/>
      <c r="AA620" s="33"/>
      <c r="AB620" s="33"/>
      <c r="AC620" s="33"/>
      <c r="AD620" s="33"/>
      <c r="AE620" s="33"/>
      <c r="AF620" s="33"/>
      <c r="AG620" s="33"/>
    </row>
    <row r="621" spans="1:33" ht="15.75" hidden="1" customHeight="1" x14ac:dyDescent="0.25">
      <c r="A621" s="23">
        <v>7</v>
      </c>
      <c r="B621" s="20"/>
      <c r="C621" s="23" t="s">
        <v>1341</v>
      </c>
      <c r="D621" s="72" t="s">
        <v>1342</v>
      </c>
      <c r="E621" s="100" t="s">
        <v>1343</v>
      </c>
      <c r="F621" s="23" t="s">
        <v>1344</v>
      </c>
      <c r="G621" s="23" t="s">
        <v>51</v>
      </c>
      <c r="H621" s="23">
        <v>6</v>
      </c>
      <c r="I621" s="23">
        <v>2</v>
      </c>
      <c r="J621" s="23">
        <v>2</v>
      </c>
      <c r="K621" s="9">
        <v>0</v>
      </c>
      <c r="L621" s="23">
        <v>0</v>
      </c>
      <c r="M621" s="9">
        <f t="shared" si="60"/>
        <v>2</v>
      </c>
      <c r="N621" s="44"/>
      <c r="O621" s="33"/>
      <c r="P621" s="33"/>
      <c r="Q621" s="33"/>
      <c r="R621" s="33"/>
      <c r="S621" s="33"/>
      <c r="T621" s="33"/>
      <c r="U621" s="33"/>
      <c r="V621" s="33"/>
      <c r="W621" s="33"/>
      <c r="X621" s="33"/>
      <c r="Y621" s="33"/>
      <c r="Z621" s="33"/>
      <c r="AA621" s="33"/>
      <c r="AB621" s="33"/>
      <c r="AC621" s="33"/>
      <c r="AD621" s="33"/>
      <c r="AE621" s="33"/>
      <c r="AF621" s="33"/>
      <c r="AG621" s="33"/>
    </row>
    <row r="622" spans="1:33" ht="15.75" hidden="1" customHeight="1" x14ac:dyDescent="0.25">
      <c r="A622" s="23">
        <v>8</v>
      </c>
      <c r="B622" s="20"/>
      <c r="C622" s="23"/>
      <c r="D622" s="72" t="s">
        <v>1345</v>
      </c>
      <c r="E622" s="100" t="s">
        <v>1346</v>
      </c>
      <c r="F622" s="23" t="s">
        <v>1344</v>
      </c>
      <c r="G622" s="23" t="s">
        <v>51</v>
      </c>
      <c r="H622" s="23">
        <v>6</v>
      </c>
      <c r="I622" s="23">
        <v>2</v>
      </c>
      <c r="J622" s="23">
        <v>2</v>
      </c>
      <c r="K622" s="9">
        <v>0</v>
      </c>
      <c r="L622" s="23">
        <v>0</v>
      </c>
      <c r="M622" s="9">
        <f t="shared" si="60"/>
        <v>2</v>
      </c>
      <c r="N622" s="44"/>
      <c r="O622" s="33"/>
      <c r="P622" s="33"/>
      <c r="Q622" s="33"/>
      <c r="R622" s="33"/>
      <c r="S622" s="33"/>
      <c r="T622" s="33"/>
      <c r="U622" s="33"/>
      <c r="V622" s="33"/>
      <c r="W622" s="33"/>
      <c r="X622" s="33"/>
      <c r="Y622" s="33"/>
      <c r="Z622" s="33"/>
      <c r="AA622" s="33"/>
      <c r="AB622" s="33"/>
      <c r="AC622" s="33"/>
      <c r="AD622" s="33"/>
      <c r="AE622" s="33"/>
      <c r="AF622" s="33"/>
      <c r="AG622" s="33"/>
    </row>
    <row r="623" spans="1:33" ht="15.75" hidden="1" customHeight="1" x14ac:dyDescent="0.25">
      <c r="A623" s="23">
        <v>9</v>
      </c>
      <c r="B623" s="20"/>
      <c r="C623" s="23" t="s">
        <v>1347</v>
      </c>
      <c r="D623" s="72" t="s">
        <v>1348</v>
      </c>
      <c r="E623" s="100" t="s">
        <v>1349</v>
      </c>
      <c r="F623" s="23" t="s">
        <v>1350</v>
      </c>
      <c r="G623" s="23" t="s">
        <v>51</v>
      </c>
      <c r="H623" s="23">
        <v>6</v>
      </c>
      <c r="I623" s="23">
        <v>2</v>
      </c>
      <c r="J623" s="23">
        <v>2</v>
      </c>
      <c r="K623" s="9">
        <v>0</v>
      </c>
      <c r="L623" s="23">
        <v>0</v>
      </c>
      <c r="M623" s="9">
        <f t="shared" si="60"/>
        <v>2</v>
      </c>
      <c r="N623" s="44"/>
      <c r="O623" s="33"/>
      <c r="P623" s="33"/>
      <c r="Q623" s="33"/>
      <c r="R623" s="33"/>
      <c r="S623" s="33"/>
      <c r="T623" s="33"/>
      <c r="U623" s="33"/>
      <c r="V623" s="33"/>
      <c r="W623" s="33"/>
      <c r="X623" s="33"/>
      <c r="Y623" s="33"/>
      <c r="Z623" s="33"/>
      <c r="AA623" s="33"/>
      <c r="AB623" s="33"/>
      <c r="AC623" s="33"/>
      <c r="AD623" s="33"/>
      <c r="AE623" s="33"/>
      <c r="AF623" s="33"/>
      <c r="AG623" s="33"/>
    </row>
    <row r="624" spans="1:33" ht="15.75" hidden="1" customHeight="1" x14ac:dyDescent="0.25">
      <c r="A624" s="23">
        <v>10</v>
      </c>
      <c r="B624" s="20"/>
      <c r="C624" s="23" t="s">
        <v>256</v>
      </c>
      <c r="D624" s="72" t="s">
        <v>1351</v>
      </c>
      <c r="E624" s="100" t="s">
        <v>1352</v>
      </c>
      <c r="F624" s="23" t="s">
        <v>1353</v>
      </c>
      <c r="G624" s="23" t="s">
        <v>51</v>
      </c>
      <c r="H624" s="23">
        <v>6</v>
      </c>
      <c r="I624" s="23">
        <v>2</v>
      </c>
      <c r="J624" s="23">
        <v>2</v>
      </c>
      <c r="K624" s="9">
        <v>2</v>
      </c>
      <c r="L624" s="23">
        <v>0</v>
      </c>
      <c r="M624" s="9">
        <f t="shared" si="60"/>
        <v>0</v>
      </c>
      <c r="N624" s="44"/>
      <c r="O624" s="33"/>
      <c r="P624" s="33"/>
      <c r="Q624" s="33"/>
      <c r="R624" s="33"/>
      <c r="S624" s="33"/>
      <c r="T624" s="33"/>
      <c r="U624" s="33"/>
      <c r="V624" s="33"/>
      <c r="W624" s="33"/>
      <c r="X624" s="33"/>
      <c r="Y624" s="33"/>
      <c r="Z624" s="33"/>
      <c r="AA624" s="33"/>
      <c r="AB624" s="33"/>
      <c r="AC624" s="33"/>
      <c r="AD624" s="33"/>
      <c r="AE624" s="33"/>
      <c r="AF624" s="33"/>
      <c r="AG624" s="33"/>
    </row>
    <row r="625" spans="1:33" ht="15.75" hidden="1" customHeight="1" x14ac:dyDescent="0.25">
      <c r="A625" s="23">
        <v>12</v>
      </c>
      <c r="B625" s="20"/>
      <c r="C625" s="23" t="s">
        <v>256</v>
      </c>
      <c r="D625" s="72" t="s">
        <v>1354</v>
      </c>
      <c r="E625" s="115" t="s">
        <v>1355</v>
      </c>
      <c r="F625" s="61" t="s">
        <v>1356</v>
      </c>
      <c r="G625" s="23" t="s">
        <v>51</v>
      </c>
      <c r="H625" s="23">
        <v>12</v>
      </c>
      <c r="I625" s="23">
        <v>8</v>
      </c>
      <c r="J625" s="23">
        <v>8</v>
      </c>
      <c r="K625" s="9">
        <v>8</v>
      </c>
      <c r="L625" s="23">
        <v>0</v>
      </c>
      <c r="M625" s="9">
        <f t="shared" si="60"/>
        <v>0</v>
      </c>
      <c r="N625" s="44"/>
      <c r="O625" s="33"/>
      <c r="P625" s="33"/>
      <c r="Q625" s="33"/>
      <c r="R625" s="33"/>
      <c r="S625" s="33"/>
      <c r="T625" s="33"/>
      <c r="U625" s="33"/>
      <c r="V625" s="33"/>
      <c r="W625" s="33"/>
      <c r="X625" s="33"/>
      <c r="Y625" s="33"/>
      <c r="Z625" s="33"/>
      <c r="AA625" s="33"/>
      <c r="AB625" s="33"/>
      <c r="AC625" s="33"/>
      <c r="AD625" s="33"/>
      <c r="AE625" s="33"/>
      <c r="AF625" s="33"/>
      <c r="AG625" s="33"/>
    </row>
    <row r="626" spans="1:33" ht="15.75" hidden="1" customHeight="1" x14ac:dyDescent="0.25">
      <c r="A626" s="187" t="s">
        <v>1357</v>
      </c>
      <c r="B626" s="185"/>
      <c r="C626" s="185"/>
      <c r="D626" s="186"/>
      <c r="E626" s="130"/>
      <c r="F626" s="66"/>
      <c r="G626" s="23" t="s">
        <v>51</v>
      </c>
      <c r="H626" s="5"/>
      <c r="I626" s="5"/>
      <c r="J626" s="5"/>
      <c r="K626" s="3"/>
      <c r="L626" s="9"/>
      <c r="M626" s="9">
        <f t="shared" si="60"/>
        <v>0</v>
      </c>
      <c r="N626" s="44"/>
      <c r="O626" s="33"/>
      <c r="P626" s="33"/>
      <c r="Q626" s="33"/>
      <c r="R626" s="33"/>
      <c r="S626" s="33"/>
      <c r="T626" s="33"/>
      <c r="U626" s="33"/>
      <c r="V626" s="33"/>
      <c r="W626" s="33"/>
      <c r="X626" s="33"/>
      <c r="Y626" s="33"/>
      <c r="Z626" s="33"/>
      <c r="AA626" s="33"/>
      <c r="AB626" s="33"/>
      <c r="AC626" s="33"/>
      <c r="AD626" s="33"/>
      <c r="AE626" s="33"/>
      <c r="AF626" s="33"/>
      <c r="AG626" s="33"/>
    </row>
    <row r="627" spans="1:33" ht="15.75" hidden="1" customHeight="1" x14ac:dyDescent="0.25">
      <c r="A627" s="23">
        <v>1</v>
      </c>
      <c r="B627" s="20"/>
      <c r="C627" s="23" t="s">
        <v>1358</v>
      </c>
      <c r="D627" s="72" t="s">
        <v>1359</v>
      </c>
      <c r="E627" s="100" t="s">
        <v>1360</v>
      </c>
      <c r="F627" s="23" t="s">
        <v>1226</v>
      </c>
      <c r="G627" s="23" t="s">
        <v>85</v>
      </c>
      <c r="H627" s="23">
        <v>24</v>
      </c>
      <c r="I627" s="23">
        <v>2</v>
      </c>
      <c r="J627" s="23">
        <v>2</v>
      </c>
      <c r="K627" s="9">
        <v>0</v>
      </c>
      <c r="L627" s="23">
        <v>0</v>
      </c>
      <c r="M627" s="9">
        <f t="shared" si="60"/>
        <v>2</v>
      </c>
      <c r="N627" s="44"/>
      <c r="O627" s="33"/>
      <c r="P627" s="33"/>
      <c r="Q627" s="33"/>
      <c r="R627" s="33"/>
      <c r="S627" s="33"/>
      <c r="T627" s="33"/>
      <c r="U627" s="33"/>
      <c r="V627" s="33"/>
      <c r="W627" s="33"/>
      <c r="X627" s="33"/>
      <c r="Y627" s="33"/>
      <c r="Z627" s="33"/>
      <c r="AA627" s="33"/>
      <c r="AB627" s="33"/>
      <c r="AC627" s="33"/>
      <c r="AD627" s="33"/>
      <c r="AE627" s="33"/>
      <c r="AF627" s="33"/>
      <c r="AG627" s="33"/>
    </row>
    <row r="628" spans="1:33" ht="15.75" hidden="1" customHeight="1" x14ac:dyDescent="0.25">
      <c r="A628" s="23">
        <v>3</v>
      </c>
      <c r="B628" s="20"/>
      <c r="C628" s="23" t="s">
        <v>1358</v>
      </c>
      <c r="D628" s="72" t="s">
        <v>1361</v>
      </c>
      <c r="E628" s="100" t="s">
        <v>1362</v>
      </c>
      <c r="F628" s="23" t="s">
        <v>1363</v>
      </c>
      <c r="G628" s="23" t="s">
        <v>51</v>
      </c>
      <c r="H628" s="23">
        <v>24</v>
      </c>
      <c r="I628" s="23">
        <v>2</v>
      </c>
      <c r="J628" s="23">
        <v>2</v>
      </c>
      <c r="K628" s="9">
        <v>0</v>
      </c>
      <c r="L628" s="23">
        <v>0</v>
      </c>
      <c r="M628" s="9">
        <f t="shared" si="60"/>
        <v>2</v>
      </c>
      <c r="N628" s="44"/>
      <c r="O628" s="33"/>
      <c r="P628" s="33"/>
      <c r="Q628" s="33"/>
      <c r="R628" s="33"/>
      <c r="S628" s="33"/>
      <c r="T628" s="33"/>
      <c r="U628" s="33"/>
      <c r="V628" s="33"/>
      <c r="W628" s="33"/>
      <c r="X628" s="33"/>
      <c r="Y628" s="33"/>
      <c r="Z628" s="33"/>
      <c r="AA628" s="33"/>
      <c r="AB628" s="33"/>
      <c r="AC628" s="33"/>
      <c r="AD628" s="33"/>
      <c r="AE628" s="33"/>
      <c r="AF628" s="33"/>
      <c r="AG628" s="33"/>
    </row>
    <row r="629" spans="1:33" ht="15.75" hidden="1" customHeight="1" x14ac:dyDescent="0.25">
      <c r="A629" s="23">
        <v>5</v>
      </c>
      <c r="B629" s="20"/>
      <c r="C629" s="23" t="s">
        <v>1358</v>
      </c>
      <c r="D629" s="72" t="s">
        <v>1364</v>
      </c>
      <c r="E629" s="100" t="s">
        <v>1365</v>
      </c>
      <c r="F629" s="23" t="s">
        <v>654</v>
      </c>
      <c r="G629" s="23" t="s">
        <v>1366</v>
      </c>
      <c r="H629" s="23">
        <v>400</v>
      </c>
      <c r="I629" s="23">
        <v>50</v>
      </c>
      <c r="J629" s="23">
        <v>50</v>
      </c>
      <c r="K629" s="9">
        <v>0</v>
      </c>
      <c r="L629" s="23"/>
      <c r="M629" s="9">
        <f t="shared" si="60"/>
        <v>50</v>
      </c>
      <c r="N629" s="44"/>
      <c r="O629" s="33"/>
      <c r="P629" s="33"/>
      <c r="Q629" s="33"/>
      <c r="R629" s="33"/>
      <c r="S629" s="33"/>
      <c r="T629" s="33"/>
      <c r="U629" s="33"/>
      <c r="V629" s="33"/>
      <c r="W629" s="33"/>
      <c r="X629" s="33"/>
      <c r="Y629" s="33"/>
      <c r="Z629" s="33"/>
      <c r="AA629" s="33"/>
      <c r="AB629" s="33"/>
      <c r="AC629" s="33"/>
      <c r="AD629" s="33"/>
      <c r="AE629" s="33"/>
      <c r="AF629" s="33"/>
      <c r="AG629" s="33"/>
    </row>
    <row r="630" spans="1:33" ht="15.75" hidden="1" customHeight="1" x14ac:dyDescent="0.25">
      <c r="A630" s="23">
        <v>6</v>
      </c>
      <c r="B630" s="20"/>
      <c r="C630" s="23" t="s">
        <v>1358</v>
      </c>
      <c r="D630" s="72" t="s">
        <v>1367</v>
      </c>
      <c r="E630" s="100" t="s">
        <v>1368</v>
      </c>
      <c r="F630" s="23" t="s">
        <v>1369</v>
      </c>
      <c r="G630" s="23" t="s">
        <v>112</v>
      </c>
      <c r="H630" s="23">
        <v>24</v>
      </c>
      <c r="I630" s="23">
        <v>5</v>
      </c>
      <c r="J630" s="23">
        <v>5</v>
      </c>
      <c r="K630" s="9">
        <v>0</v>
      </c>
      <c r="L630" s="23">
        <v>1</v>
      </c>
      <c r="M630" s="9">
        <f t="shared" si="60"/>
        <v>4</v>
      </c>
      <c r="N630" s="44"/>
      <c r="O630" s="33"/>
      <c r="P630" s="33"/>
      <c r="Q630" s="33"/>
      <c r="R630" s="33"/>
      <c r="S630" s="33"/>
      <c r="T630" s="33"/>
      <c r="U630" s="33"/>
      <c r="V630" s="33"/>
      <c r="W630" s="33"/>
      <c r="X630" s="33"/>
      <c r="Y630" s="33"/>
      <c r="Z630" s="33"/>
      <c r="AA630" s="33"/>
      <c r="AB630" s="33"/>
      <c r="AC630" s="33"/>
      <c r="AD630" s="33"/>
      <c r="AE630" s="33"/>
      <c r="AF630" s="33"/>
      <c r="AG630" s="33"/>
    </row>
    <row r="631" spans="1:33" ht="15.75" hidden="1" customHeight="1" x14ac:dyDescent="0.25">
      <c r="A631" s="23">
        <v>10</v>
      </c>
      <c r="B631" s="20"/>
      <c r="C631" s="23" t="s">
        <v>1358</v>
      </c>
      <c r="D631" s="72" t="s">
        <v>1370</v>
      </c>
      <c r="E631" s="100" t="s">
        <v>1371</v>
      </c>
      <c r="F631" s="23"/>
      <c r="G631" s="23" t="s">
        <v>51</v>
      </c>
      <c r="H631" s="23">
        <v>24</v>
      </c>
      <c r="I631" s="23">
        <v>4</v>
      </c>
      <c r="J631" s="23">
        <v>4</v>
      </c>
      <c r="K631" s="9">
        <v>0</v>
      </c>
      <c r="L631" s="23">
        <v>0</v>
      </c>
      <c r="M631" s="9">
        <f t="shared" si="60"/>
        <v>4</v>
      </c>
      <c r="N631" s="44"/>
      <c r="O631" s="33"/>
      <c r="P631" s="33"/>
      <c r="Q631" s="33"/>
      <c r="R631" s="33"/>
      <c r="S631" s="33"/>
      <c r="T631" s="33"/>
      <c r="U631" s="33"/>
      <c r="V631" s="33"/>
      <c r="W631" s="33"/>
      <c r="X631" s="33"/>
      <c r="Y631" s="33"/>
      <c r="Z631" s="33"/>
      <c r="AA631" s="33"/>
      <c r="AB631" s="33"/>
      <c r="AC631" s="33"/>
      <c r="AD631" s="33"/>
      <c r="AE631" s="33"/>
      <c r="AF631" s="33"/>
      <c r="AG631" s="33"/>
    </row>
    <row r="632" spans="1:33" ht="15.75" hidden="1" customHeight="1" x14ac:dyDescent="0.25">
      <c r="A632" s="23">
        <v>11</v>
      </c>
      <c r="B632" s="20"/>
      <c r="C632" s="23" t="s">
        <v>1358</v>
      </c>
      <c r="D632" s="72" t="s">
        <v>1372</v>
      </c>
      <c r="E632" s="100" t="s">
        <v>1373</v>
      </c>
      <c r="F632" s="23" t="s">
        <v>1374</v>
      </c>
      <c r="G632" s="23" t="s">
        <v>85</v>
      </c>
      <c r="H632" s="23">
        <v>12</v>
      </c>
      <c r="I632" s="23">
        <v>3</v>
      </c>
      <c r="J632" s="23">
        <v>3</v>
      </c>
      <c r="K632" s="9">
        <v>0</v>
      </c>
      <c r="L632" s="23">
        <v>0</v>
      </c>
      <c r="M632" s="9">
        <f t="shared" si="60"/>
        <v>3</v>
      </c>
      <c r="N632" s="44"/>
      <c r="O632" s="33"/>
      <c r="P632" s="33"/>
      <c r="Q632" s="33"/>
      <c r="R632" s="33"/>
      <c r="S632" s="33"/>
      <c r="T632" s="33"/>
      <c r="U632" s="33"/>
      <c r="V632" s="33"/>
      <c r="W632" s="33"/>
      <c r="X632" s="33"/>
      <c r="Y632" s="33"/>
      <c r="Z632" s="33"/>
      <c r="AA632" s="33"/>
      <c r="AB632" s="33"/>
      <c r="AC632" s="33"/>
      <c r="AD632" s="33"/>
      <c r="AE632" s="33"/>
      <c r="AF632" s="33"/>
      <c r="AG632" s="33"/>
    </row>
    <row r="633" spans="1:33" ht="15.75" hidden="1" customHeight="1" x14ac:dyDescent="0.25">
      <c r="A633" s="23">
        <v>13</v>
      </c>
      <c r="B633" s="20"/>
      <c r="C633" s="23" t="s">
        <v>1358</v>
      </c>
      <c r="D633" s="72" t="s">
        <v>1375</v>
      </c>
      <c r="E633" s="100" t="s">
        <v>1376</v>
      </c>
      <c r="F633" s="23" t="s">
        <v>1377</v>
      </c>
      <c r="G633" s="23" t="s">
        <v>51</v>
      </c>
      <c r="H633" s="23">
        <v>24</v>
      </c>
      <c r="I633" s="23">
        <v>2</v>
      </c>
      <c r="J633" s="23">
        <v>2</v>
      </c>
      <c r="K633" s="9">
        <v>0</v>
      </c>
      <c r="L633" s="23">
        <v>0</v>
      </c>
      <c r="M633" s="9">
        <f t="shared" si="60"/>
        <v>2</v>
      </c>
      <c r="N633" s="44"/>
      <c r="O633" s="33"/>
      <c r="P633" s="33"/>
      <c r="Q633" s="33"/>
      <c r="R633" s="33"/>
      <c r="S633" s="33"/>
      <c r="T633" s="33"/>
      <c r="U633" s="33"/>
      <c r="V633" s="33"/>
      <c r="W633" s="33"/>
      <c r="X633" s="33"/>
      <c r="Y633" s="33"/>
      <c r="Z633" s="33"/>
      <c r="AA633" s="33"/>
      <c r="AB633" s="33"/>
      <c r="AC633" s="33"/>
      <c r="AD633" s="33"/>
      <c r="AE633" s="33"/>
      <c r="AF633" s="33"/>
      <c r="AG633" s="33"/>
    </row>
    <row r="634" spans="1:33" ht="15.75" hidden="1" customHeight="1" x14ac:dyDescent="0.25">
      <c r="A634" s="23">
        <v>15</v>
      </c>
      <c r="B634" s="20"/>
      <c r="C634" s="23" t="s">
        <v>1358</v>
      </c>
      <c r="D634" s="72" t="s">
        <v>1378</v>
      </c>
      <c r="E634" s="100" t="s">
        <v>1379</v>
      </c>
      <c r="F634" s="23" t="s">
        <v>1380</v>
      </c>
      <c r="G634" s="23" t="s">
        <v>1255</v>
      </c>
      <c r="H634" s="23"/>
      <c r="I634" s="23">
        <v>5</v>
      </c>
      <c r="J634" s="23">
        <v>5</v>
      </c>
      <c r="K634" s="9">
        <v>5</v>
      </c>
      <c r="L634" s="23">
        <v>0</v>
      </c>
      <c r="M634" s="9">
        <f t="shared" si="60"/>
        <v>0</v>
      </c>
      <c r="N634" s="44"/>
      <c r="O634" s="33"/>
      <c r="P634" s="33"/>
      <c r="Q634" s="33"/>
      <c r="R634" s="33"/>
      <c r="S634" s="33"/>
      <c r="T634" s="33"/>
      <c r="U634" s="33"/>
      <c r="V634" s="33"/>
      <c r="W634" s="33"/>
      <c r="X634" s="33"/>
      <c r="Y634" s="33"/>
      <c r="Z634" s="33"/>
      <c r="AA634" s="33"/>
      <c r="AB634" s="33"/>
      <c r="AC634" s="33"/>
      <c r="AD634" s="33"/>
      <c r="AE634" s="33"/>
      <c r="AF634" s="33"/>
      <c r="AG634" s="33"/>
    </row>
    <row r="635" spans="1:33" ht="15.75" hidden="1" customHeight="1" x14ac:dyDescent="0.25">
      <c r="A635" s="23">
        <v>16</v>
      </c>
      <c r="B635" s="20"/>
      <c r="C635" s="23" t="s">
        <v>1358</v>
      </c>
      <c r="D635" s="72" t="s">
        <v>1381</v>
      </c>
      <c r="E635" s="100" t="s">
        <v>1382</v>
      </c>
      <c r="F635" s="23" t="s">
        <v>1380</v>
      </c>
      <c r="G635" s="23" t="s">
        <v>1255</v>
      </c>
      <c r="H635" s="23"/>
      <c r="I635" s="23">
        <v>5</v>
      </c>
      <c r="J635" s="23">
        <v>5</v>
      </c>
      <c r="K635" s="9">
        <v>5</v>
      </c>
      <c r="L635" s="23">
        <v>0</v>
      </c>
      <c r="M635" s="9">
        <f t="shared" si="60"/>
        <v>0</v>
      </c>
      <c r="N635" s="44"/>
      <c r="O635" s="33"/>
      <c r="P635" s="33"/>
      <c r="Q635" s="33"/>
      <c r="R635" s="33"/>
      <c r="S635" s="33"/>
      <c r="T635" s="33"/>
      <c r="U635" s="33"/>
      <c r="V635" s="33"/>
      <c r="W635" s="33"/>
      <c r="X635" s="33"/>
      <c r="Y635" s="33"/>
      <c r="Z635" s="33"/>
      <c r="AA635" s="33"/>
      <c r="AB635" s="33"/>
      <c r="AC635" s="33"/>
      <c r="AD635" s="33"/>
      <c r="AE635" s="33"/>
      <c r="AF635" s="33"/>
      <c r="AG635" s="33"/>
    </row>
    <row r="636" spans="1:33" ht="15.75" hidden="1" customHeight="1" x14ac:dyDescent="0.25">
      <c r="A636" s="191" t="s">
        <v>1383</v>
      </c>
      <c r="B636" s="185"/>
      <c r="C636" s="185"/>
      <c r="D636" s="186"/>
      <c r="E636" s="100"/>
      <c r="F636" s="23"/>
      <c r="G636" s="23"/>
      <c r="H636" s="23"/>
      <c r="I636" s="23"/>
      <c r="J636" s="23"/>
      <c r="K636" s="23"/>
      <c r="L636" s="23"/>
      <c r="M636" s="9">
        <f t="shared" si="60"/>
        <v>0</v>
      </c>
      <c r="N636" s="44"/>
      <c r="O636" s="33"/>
      <c r="P636" s="33"/>
      <c r="Q636" s="33"/>
      <c r="R636" s="33"/>
      <c r="S636" s="33"/>
      <c r="T636" s="33"/>
      <c r="U636" s="33"/>
      <c r="V636" s="33"/>
      <c r="W636" s="33"/>
      <c r="X636" s="33"/>
      <c r="Y636" s="33"/>
      <c r="Z636" s="33"/>
      <c r="AA636" s="33"/>
      <c r="AB636" s="33"/>
      <c r="AC636" s="33"/>
      <c r="AD636" s="33"/>
      <c r="AE636" s="33"/>
      <c r="AF636" s="33"/>
      <c r="AG636" s="33"/>
    </row>
    <row r="637" spans="1:33" ht="15.75" hidden="1" customHeight="1" x14ac:dyDescent="0.25">
      <c r="A637" s="23">
        <v>1</v>
      </c>
      <c r="B637" s="20"/>
      <c r="C637" s="23" t="s">
        <v>561</v>
      </c>
      <c r="D637" s="72" t="s">
        <v>1384</v>
      </c>
      <c r="E637" s="100" t="s">
        <v>1385</v>
      </c>
      <c r="F637" s="23" t="s">
        <v>743</v>
      </c>
      <c r="G637" s="23" t="s">
        <v>51</v>
      </c>
      <c r="H637" s="23">
        <v>4</v>
      </c>
      <c r="I637" s="23">
        <v>2</v>
      </c>
      <c r="J637" s="23">
        <v>2</v>
      </c>
      <c r="K637" s="9">
        <v>0</v>
      </c>
      <c r="L637" s="23">
        <v>0</v>
      </c>
      <c r="M637" s="9">
        <f t="shared" si="60"/>
        <v>2</v>
      </c>
      <c r="N637" s="44"/>
      <c r="O637" s="33"/>
      <c r="P637" s="33"/>
      <c r="Q637" s="33"/>
      <c r="R637" s="33"/>
      <c r="S637" s="33"/>
      <c r="T637" s="33"/>
      <c r="U637" s="33"/>
      <c r="V637" s="33"/>
      <c r="W637" s="33"/>
      <c r="X637" s="33"/>
      <c r="Y637" s="33"/>
      <c r="Z637" s="33"/>
      <c r="AA637" s="33"/>
      <c r="AB637" s="33"/>
      <c r="AC637" s="33"/>
      <c r="AD637" s="33"/>
      <c r="AE637" s="33"/>
      <c r="AF637" s="33"/>
      <c r="AG637" s="33"/>
    </row>
    <row r="638" spans="1:33" ht="15.75" hidden="1" customHeight="1" x14ac:dyDescent="0.25">
      <c r="A638" s="23">
        <v>2</v>
      </c>
      <c r="B638" s="20"/>
      <c r="C638" s="61" t="s">
        <v>1386</v>
      </c>
      <c r="D638" s="70" t="s">
        <v>1387</v>
      </c>
      <c r="E638" s="115" t="s">
        <v>1388</v>
      </c>
      <c r="F638" s="23" t="s">
        <v>1389</v>
      </c>
      <c r="G638" s="23" t="s">
        <v>51</v>
      </c>
      <c r="H638" s="23">
        <v>6</v>
      </c>
      <c r="I638" s="23">
        <v>2</v>
      </c>
      <c r="J638" s="23">
        <v>2</v>
      </c>
      <c r="K638" s="9">
        <v>0</v>
      </c>
      <c r="L638" s="23">
        <v>0</v>
      </c>
      <c r="M638" s="9">
        <f t="shared" si="60"/>
        <v>2</v>
      </c>
      <c r="N638" s="44"/>
      <c r="O638" s="33"/>
      <c r="P638" s="33"/>
      <c r="Q638" s="33"/>
      <c r="R638" s="33"/>
      <c r="S638" s="33"/>
      <c r="T638" s="33"/>
      <c r="U638" s="33"/>
      <c r="V638" s="33"/>
      <c r="W638" s="33"/>
      <c r="X638" s="33"/>
      <c r="Y638" s="33"/>
      <c r="Z638" s="33"/>
      <c r="AA638" s="33"/>
      <c r="AB638" s="33"/>
      <c r="AC638" s="33"/>
      <c r="AD638" s="33"/>
      <c r="AE638" s="33"/>
      <c r="AF638" s="33"/>
      <c r="AG638" s="33"/>
    </row>
    <row r="639" spans="1:33" ht="15.75" hidden="1" customHeight="1" x14ac:dyDescent="0.25">
      <c r="A639" s="23">
        <v>3</v>
      </c>
      <c r="B639" s="20"/>
      <c r="C639" s="61" t="s">
        <v>1386</v>
      </c>
      <c r="D639" s="72" t="s">
        <v>1390</v>
      </c>
      <c r="E639" s="100" t="s">
        <v>1391</v>
      </c>
      <c r="F639" s="23" t="s">
        <v>1389</v>
      </c>
      <c r="G639" s="23" t="s">
        <v>51</v>
      </c>
      <c r="H639" s="23">
        <v>3</v>
      </c>
      <c r="I639" s="23">
        <v>1</v>
      </c>
      <c r="J639" s="23">
        <v>1</v>
      </c>
      <c r="K639" s="9">
        <v>0</v>
      </c>
      <c r="L639" s="23">
        <v>0</v>
      </c>
      <c r="M639" s="9">
        <f t="shared" si="60"/>
        <v>1</v>
      </c>
      <c r="N639" s="44"/>
      <c r="O639" s="33"/>
      <c r="P639" s="33"/>
      <c r="Q639" s="33"/>
      <c r="R639" s="33"/>
      <c r="S639" s="33"/>
      <c r="T639" s="33"/>
      <c r="U639" s="33"/>
      <c r="V639" s="33"/>
      <c r="W639" s="33"/>
      <c r="X639" s="33"/>
      <c r="Y639" s="33"/>
      <c r="Z639" s="33"/>
      <c r="AA639" s="33"/>
      <c r="AB639" s="33"/>
      <c r="AC639" s="33"/>
      <c r="AD639" s="33"/>
      <c r="AE639" s="33"/>
      <c r="AF639" s="33"/>
      <c r="AG639" s="33"/>
    </row>
    <row r="640" spans="1:33" ht="15.75" hidden="1" customHeight="1" x14ac:dyDescent="0.25">
      <c r="A640" s="23">
        <v>4</v>
      </c>
      <c r="B640" s="20"/>
      <c r="C640" s="61" t="s">
        <v>1386</v>
      </c>
      <c r="D640" s="72" t="s">
        <v>1392</v>
      </c>
      <c r="E640" s="100" t="s">
        <v>1393</v>
      </c>
      <c r="F640" s="23"/>
      <c r="G640" s="23" t="s">
        <v>51</v>
      </c>
      <c r="H640" s="23">
        <v>6</v>
      </c>
      <c r="I640" s="23">
        <v>2</v>
      </c>
      <c r="J640" s="23">
        <v>2</v>
      </c>
      <c r="K640" s="9">
        <v>0</v>
      </c>
      <c r="L640" s="23">
        <v>0</v>
      </c>
      <c r="M640" s="9">
        <f t="shared" si="60"/>
        <v>2</v>
      </c>
      <c r="N640" s="44"/>
      <c r="O640" s="33"/>
      <c r="P640" s="33"/>
      <c r="Q640" s="33"/>
      <c r="R640" s="33"/>
      <c r="S640" s="33"/>
      <c r="T640" s="33"/>
      <c r="U640" s="33"/>
      <c r="V640" s="33"/>
      <c r="W640" s="33"/>
      <c r="X640" s="33"/>
      <c r="Y640" s="33"/>
      <c r="Z640" s="33"/>
      <c r="AA640" s="33"/>
      <c r="AB640" s="33"/>
      <c r="AC640" s="33"/>
      <c r="AD640" s="33"/>
      <c r="AE640" s="33"/>
      <c r="AF640" s="33"/>
      <c r="AG640" s="33"/>
    </row>
    <row r="641" spans="1:33" ht="15.75" hidden="1" customHeight="1" x14ac:dyDescent="0.25">
      <c r="A641" s="23">
        <v>5</v>
      </c>
      <c r="B641" s="20"/>
      <c r="C641" s="23"/>
      <c r="D641" s="72" t="s">
        <v>1394</v>
      </c>
      <c r="E641" s="100" t="s">
        <v>1395</v>
      </c>
      <c r="F641" s="23" t="s">
        <v>1396</v>
      </c>
      <c r="G641" s="23" t="s">
        <v>51</v>
      </c>
      <c r="H641" s="23">
        <v>10</v>
      </c>
      <c r="I641" s="23">
        <v>3</v>
      </c>
      <c r="J641" s="23">
        <v>3</v>
      </c>
      <c r="K641" s="9">
        <v>0</v>
      </c>
      <c r="L641" s="23">
        <v>0</v>
      </c>
      <c r="M641" s="9">
        <v>2</v>
      </c>
      <c r="N641" s="44"/>
      <c r="O641" s="33"/>
      <c r="P641" s="33"/>
      <c r="Q641" s="33"/>
      <c r="R641" s="33"/>
      <c r="S641" s="33"/>
      <c r="T641" s="33"/>
      <c r="U641" s="33"/>
      <c r="V641" s="33"/>
      <c r="W641" s="33"/>
      <c r="X641" s="33"/>
      <c r="Y641" s="33"/>
      <c r="Z641" s="33"/>
      <c r="AA641" s="33"/>
      <c r="AB641" s="33"/>
      <c r="AC641" s="33"/>
      <c r="AD641" s="33"/>
      <c r="AE641" s="33"/>
      <c r="AF641" s="33"/>
      <c r="AG641" s="33"/>
    </row>
    <row r="642" spans="1:33" ht="15.75" hidden="1" customHeight="1" x14ac:dyDescent="0.25">
      <c r="A642" s="23">
        <v>7</v>
      </c>
      <c r="B642" s="20"/>
      <c r="C642" s="61" t="s">
        <v>1397</v>
      </c>
      <c r="D642" s="70" t="s">
        <v>1398</v>
      </c>
      <c r="E642" s="100" t="s">
        <v>1399</v>
      </c>
      <c r="F642" s="23" t="s">
        <v>1400</v>
      </c>
      <c r="G642" s="23" t="s">
        <v>51</v>
      </c>
      <c r="H642" s="23">
        <v>5</v>
      </c>
      <c r="I642" s="23">
        <v>2</v>
      </c>
      <c r="J642" s="23">
        <v>2</v>
      </c>
      <c r="K642" s="9">
        <v>0</v>
      </c>
      <c r="L642" s="23">
        <v>0</v>
      </c>
      <c r="M642" s="9">
        <f t="shared" ref="M642:M651" si="61">IF((J642-K642-L642)&lt;0,0,(J642-K642-L642))</f>
        <v>2</v>
      </c>
      <c r="N642" s="44"/>
      <c r="O642" s="33"/>
      <c r="P642" s="33"/>
      <c r="Q642" s="33"/>
      <c r="R642" s="33"/>
      <c r="S642" s="33"/>
      <c r="T642" s="33"/>
      <c r="U642" s="33"/>
      <c r="V642" s="33"/>
      <c r="W642" s="33"/>
      <c r="X642" s="33"/>
      <c r="Y642" s="33"/>
      <c r="Z642" s="33"/>
      <c r="AA642" s="33"/>
      <c r="AB642" s="33"/>
      <c r="AC642" s="33"/>
      <c r="AD642" s="33"/>
      <c r="AE642" s="33"/>
      <c r="AF642" s="33"/>
      <c r="AG642" s="33"/>
    </row>
    <row r="643" spans="1:33" ht="15.75" hidden="1" customHeight="1" x14ac:dyDescent="0.25">
      <c r="A643" s="23">
        <v>8</v>
      </c>
      <c r="B643" s="20"/>
      <c r="C643" s="61" t="s">
        <v>1397</v>
      </c>
      <c r="D643" s="72" t="s">
        <v>1401</v>
      </c>
      <c r="E643" s="100" t="s">
        <v>1402</v>
      </c>
      <c r="F643" s="23" t="s">
        <v>1403</v>
      </c>
      <c r="G643" s="23" t="s">
        <v>51</v>
      </c>
      <c r="H643" s="23">
        <v>5</v>
      </c>
      <c r="I643" s="23">
        <v>2</v>
      </c>
      <c r="J643" s="23">
        <v>2</v>
      </c>
      <c r="K643" s="9">
        <v>0</v>
      </c>
      <c r="L643" s="23">
        <v>0</v>
      </c>
      <c r="M643" s="9">
        <f t="shared" si="61"/>
        <v>2</v>
      </c>
      <c r="N643" s="44"/>
      <c r="O643" s="33"/>
      <c r="P643" s="33"/>
      <c r="Q643" s="33"/>
      <c r="R643" s="33"/>
      <c r="S643" s="33"/>
      <c r="T643" s="33"/>
      <c r="U643" s="33"/>
      <c r="V643" s="33"/>
      <c r="W643" s="33"/>
      <c r="X643" s="33"/>
      <c r="Y643" s="33"/>
      <c r="Z643" s="33"/>
      <c r="AA643" s="33"/>
      <c r="AB643" s="33"/>
      <c r="AC643" s="33"/>
      <c r="AD643" s="33"/>
      <c r="AE643" s="33"/>
      <c r="AF643" s="33"/>
      <c r="AG643" s="33"/>
    </row>
    <row r="644" spans="1:33" ht="15.75" hidden="1" customHeight="1" x14ac:dyDescent="0.25">
      <c r="A644" s="23">
        <v>9</v>
      </c>
      <c r="B644" s="20"/>
      <c r="C644" s="61" t="s">
        <v>1397</v>
      </c>
      <c r="D644" s="70" t="s">
        <v>1398</v>
      </c>
      <c r="E644" s="100" t="s">
        <v>1404</v>
      </c>
      <c r="F644" s="23" t="s">
        <v>1400</v>
      </c>
      <c r="G644" s="23" t="s">
        <v>51</v>
      </c>
      <c r="H644" s="23">
        <v>5</v>
      </c>
      <c r="I644" s="23">
        <v>2</v>
      </c>
      <c r="J644" s="23">
        <v>2</v>
      </c>
      <c r="K644" s="9">
        <v>0</v>
      </c>
      <c r="L644" s="23">
        <v>0</v>
      </c>
      <c r="M644" s="9">
        <f t="shared" si="61"/>
        <v>2</v>
      </c>
      <c r="N644" s="44"/>
      <c r="O644" s="33"/>
      <c r="P644" s="33"/>
      <c r="Q644" s="33"/>
      <c r="R644" s="33"/>
      <c r="S644" s="33"/>
      <c r="T644" s="33"/>
      <c r="U644" s="33"/>
      <c r="V644" s="33"/>
      <c r="W644" s="33"/>
      <c r="X644" s="33"/>
      <c r="Y644" s="33"/>
      <c r="Z644" s="33"/>
      <c r="AA644" s="33"/>
      <c r="AB644" s="33"/>
      <c r="AC644" s="33"/>
      <c r="AD644" s="33"/>
      <c r="AE644" s="33"/>
      <c r="AF644" s="33"/>
      <c r="AG644" s="33"/>
    </row>
    <row r="645" spans="1:33" ht="15.75" hidden="1" customHeight="1" x14ac:dyDescent="0.25">
      <c r="A645" s="23">
        <v>10</v>
      </c>
      <c r="B645" s="20"/>
      <c r="C645" s="61" t="s">
        <v>1397</v>
      </c>
      <c r="D645" s="72" t="s">
        <v>1405</v>
      </c>
      <c r="E645" s="100" t="s">
        <v>1406</v>
      </c>
      <c r="F645" s="23" t="s">
        <v>1403</v>
      </c>
      <c r="G645" s="23" t="s">
        <v>51</v>
      </c>
      <c r="H645" s="23">
        <v>5</v>
      </c>
      <c r="I645" s="23">
        <v>2</v>
      </c>
      <c r="J645" s="23">
        <v>2</v>
      </c>
      <c r="K645" s="9">
        <v>0</v>
      </c>
      <c r="L645" s="23">
        <v>0</v>
      </c>
      <c r="M645" s="9">
        <f t="shared" si="61"/>
        <v>2</v>
      </c>
      <c r="N645" s="44"/>
      <c r="O645" s="33"/>
      <c r="P645" s="33"/>
      <c r="Q645" s="33"/>
      <c r="R645" s="33"/>
      <c r="S645" s="33"/>
      <c r="T645" s="33"/>
      <c r="U645" s="33"/>
      <c r="V645" s="33"/>
      <c r="W645" s="33"/>
      <c r="X645" s="33"/>
      <c r="Y645" s="33"/>
      <c r="Z645" s="33"/>
      <c r="AA645" s="33"/>
      <c r="AB645" s="33"/>
      <c r="AC645" s="33"/>
      <c r="AD645" s="33"/>
      <c r="AE645" s="33"/>
      <c r="AF645" s="33"/>
      <c r="AG645" s="33"/>
    </row>
    <row r="646" spans="1:33" ht="15.75" hidden="1" customHeight="1" x14ac:dyDescent="0.25">
      <c r="A646" s="23">
        <v>11</v>
      </c>
      <c r="B646" s="20"/>
      <c r="C646" s="61" t="s">
        <v>1183</v>
      </c>
      <c r="D646" s="72" t="s">
        <v>1407</v>
      </c>
      <c r="E646" s="100" t="s">
        <v>1408</v>
      </c>
      <c r="F646" s="23" t="s">
        <v>1409</v>
      </c>
      <c r="G646" s="23" t="s">
        <v>112</v>
      </c>
      <c r="H646" s="23">
        <v>5</v>
      </c>
      <c r="I646" s="23">
        <v>2</v>
      </c>
      <c r="J646" s="23">
        <v>2</v>
      </c>
      <c r="K646" s="9">
        <v>0</v>
      </c>
      <c r="L646" s="23">
        <v>0</v>
      </c>
      <c r="M646" s="9">
        <f t="shared" si="61"/>
        <v>2</v>
      </c>
      <c r="N646" s="44"/>
      <c r="O646" s="33"/>
      <c r="P646" s="33"/>
      <c r="Q646" s="33"/>
      <c r="R646" s="33"/>
      <c r="S646" s="33"/>
      <c r="T646" s="33"/>
      <c r="U646" s="33"/>
      <c r="V646" s="33"/>
      <c r="W646" s="33"/>
      <c r="X646" s="33"/>
      <c r="Y646" s="33"/>
      <c r="Z646" s="33"/>
      <c r="AA646" s="33"/>
      <c r="AB646" s="33"/>
      <c r="AC646" s="33"/>
      <c r="AD646" s="33"/>
      <c r="AE646" s="33"/>
      <c r="AF646" s="33"/>
      <c r="AG646" s="33"/>
    </row>
    <row r="647" spans="1:33" ht="15.75" hidden="1" customHeight="1" x14ac:dyDescent="0.25">
      <c r="A647" s="23">
        <v>12</v>
      </c>
      <c r="B647" s="20"/>
      <c r="C647" s="61" t="s">
        <v>1183</v>
      </c>
      <c r="D647" s="72" t="s">
        <v>1410</v>
      </c>
      <c r="E647" s="100" t="s">
        <v>1411</v>
      </c>
      <c r="F647" s="23" t="s">
        <v>1412</v>
      </c>
      <c r="G647" s="23" t="s">
        <v>85</v>
      </c>
      <c r="H647" s="23">
        <v>2</v>
      </c>
      <c r="I647" s="23">
        <v>1</v>
      </c>
      <c r="J647" s="23">
        <v>1</v>
      </c>
      <c r="K647" s="9">
        <v>0</v>
      </c>
      <c r="L647" s="23">
        <v>0</v>
      </c>
      <c r="M647" s="9">
        <f t="shared" si="61"/>
        <v>1</v>
      </c>
      <c r="N647" s="44"/>
      <c r="O647" s="33"/>
      <c r="P647" s="33"/>
      <c r="Q647" s="33"/>
      <c r="R647" s="33"/>
      <c r="S647" s="33"/>
      <c r="T647" s="33"/>
      <c r="U647" s="33"/>
      <c r="V647" s="33"/>
      <c r="W647" s="33"/>
      <c r="X647" s="33"/>
      <c r="Y647" s="33"/>
      <c r="Z647" s="33"/>
      <c r="AA647" s="33"/>
      <c r="AB647" s="33"/>
      <c r="AC647" s="33"/>
      <c r="AD647" s="33"/>
      <c r="AE647" s="33"/>
      <c r="AF647" s="33"/>
      <c r="AG647" s="33"/>
    </row>
    <row r="648" spans="1:33" ht="15.75" hidden="1" customHeight="1" x14ac:dyDescent="0.25">
      <c r="A648" s="23">
        <v>14</v>
      </c>
      <c r="B648" s="20"/>
      <c r="C648" s="61" t="s">
        <v>1183</v>
      </c>
      <c r="D648" s="72" t="s">
        <v>1413</v>
      </c>
      <c r="E648" s="100" t="s">
        <v>1414</v>
      </c>
      <c r="F648" s="23" t="s">
        <v>1415</v>
      </c>
      <c r="G648" s="23" t="s">
        <v>51</v>
      </c>
      <c r="H648" s="23">
        <v>6</v>
      </c>
      <c r="I648" s="23">
        <v>1</v>
      </c>
      <c r="J648" s="23">
        <v>1</v>
      </c>
      <c r="K648" s="9">
        <v>1</v>
      </c>
      <c r="L648" s="23">
        <v>0</v>
      </c>
      <c r="M648" s="9">
        <f t="shared" si="61"/>
        <v>0</v>
      </c>
      <c r="N648" s="44"/>
      <c r="O648" s="33"/>
      <c r="P648" s="33"/>
      <c r="Q648" s="33"/>
      <c r="R648" s="33"/>
      <c r="S648" s="33"/>
      <c r="T648" s="33"/>
      <c r="U648" s="33"/>
      <c r="V648" s="33"/>
      <c r="W648" s="33"/>
      <c r="X648" s="33"/>
      <c r="Y648" s="33"/>
      <c r="Z648" s="33"/>
      <c r="AA648" s="33"/>
      <c r="AB648" s="33"/>
      <c r="AC648" s="33"/>
      <c r="AD648" s="33"/>
      <c r="AE648" s="33"/>
      <c r="AF648" s="33"/>
      <c r="AG648" s="33"/>
    </row>
    <row r="649" spans="1:33" ht="15.75" hidden="1" customHeight="1" x14ac:dyDescent="0.25">
      <c r="A649" s="23">
        <v>15</v>
      </c>
      <c r="B649" s="20"/>
      <c r="C649" s="61" t="s">
        <v>1183</v>
      </c>
      <c r="D649" s="72" t="s">
        <v>1416</v>
      </c>
      <c r="E649" s="100" t="s">
        <v>1417</v>
      </c>
      <c r="F649" s="23" t="s">
        <v>1415</v>
      </c>
      <c r="G649" s="23" t="s">
        <v>51</v>
      </c>
      <c r="H649" s="23">
        <v>6</v>
      </c>
      <c r="I649" s="23">
        <v>1</v>
      </c>
      <c r="J649" s="23">
        <v>1</v>
      </c>
      <c r="K649" s="9">
        <v>1</v>
      </c>
      <c r="L649" s="23">
        <v>0</v>
      </c>
      <c r="M649" s="9">
        <f t="shared" si="61"/>
        <v>0</v>
      </c>
      <c r="N649" s="44"/>
      <c r="O649" s="33"/>
      <c r="P649" s="33"/>
      <c r="Q649" s="33"/>
      <c r="R649" s="33"/>
      <c r="S649" s="33"/>
      <c r="T649" s="33"/>
      <c r="U649" s="33"/>
      <c r="V649" s="33"/>
      <c r="W649" s="33"/>
      <c r="X649" s="33"/>
      <c r="Y649" s="33"/>
      <c r="Z649" s="33"/>
      <c r="AA649" s="33"/>
      <c r="AB649" s="33"/>
      <c r="AC649" s="33"/>
      <c r="AD649" s="33"/>
      <c r="AE649" s="33"/>
      <c r="AF649" s="33"/>
      <c r="AG649" s="33"/>
    </row>
    <row r="650" spans="1:33" ht="15.75" hidden="1" customHeight="1" x14ac:dyDescent="0.25">
      <c r="A650" s="191" t="s">
        <v>1194</v>
      </c>
      <c r="B650" s="185"/>
      <c r="C650" s="185"/>
      <c r="D650" s="186"/>
      <c r="E650" s="100"/>
      <c r="F650" s="23"/>
      <c r="G650" s="23"/>
      <c r="H650" s="23"/>
      <c r="I650" s="23"/>
      <c r="J650" s="23"/>
      <c r="K650" s="23"/>
      <c r="L650" s="23"/>
      <c r="M650" s="9">
        <f t="shared" si="61"/>
        <v>0</v>
      </c>
      <c r="N650" s="44"/>
      <c r="O650" s="33"/>
      <c r="P650" s="33"/>
      <c r="Q650" s="33"/>
      <c r="R650" s="33"/>
      <c r="S650" s="33"/>
      <c r="T650" s="33"/>
      <c r="U650" s="33"/>
      <c r="V650" s="33"/>
      <c r="W650" s="33"/>
      <c r="X650" s="33"/>
      <c r="Y650" s="33"/>
      <c r="Z650" s="33"/>
      <c r="AA650" s="33"/>
      <c r="AB650" s="33"/>
      <c r="AC650" s="33"/>
      <c r="AD650" s="33"/>
      <c r="AE650" s="33"/>
      <c r="AF650" s="33"/>
      <c r="AG650" s="33"/>
    </row>
    <row r="651" spans="1:33" ht="15.75" hidden="1" customHeight="1" x14ac:dyDescent="0.25">
      <c r="A651" s="23">
        <v>3</v>
      </c>
      <c r="B651" s="20"/>
      <c r="C651" s="23" t="s">
        <v>1418</v>
      </c>
      <c r="D651" s="72"/>
      <c r="E651" s="100" t="s">
        <v>1419</v>
      </c>
      <c r="F651" s="23"/>
      <c r="G651" s="23" t="s">
        <v>51</v>
      </c>
      <c r="H651" s="23">
        <v>40</v>
      </c>
      <c r="I651" s="23">
        <v>20</v>
      </c>
      <c r="J651" s="23">
        <v>20</v>
      </c>
      <c r="K651" s="9">
        <v>0</v>
      </c>
      <c r="L651" s="23">
        <v>0</v>
      </c>
      <c r="M651" s="9">
        <f t="shared" si="61"/>
        <v>20</v>
      </c>
      <c r="N651" s="44"/>
      <c r="O651" s="33"/>
      <c r="P651" s="33"/>
      <c r="Q651" s="33"/>
      <c r="R651" s="33"/>
      <c r="S651" s="33"/>
      <c r="T651" s="33"/>
      <c r="U651" s="33"/>
      <c r="V651" s="33"/>
      <c r="W651" s="33"/>
      <c r="X651" s="33"/>
      <c r="Y651" s="33"/>
      <c r="Z651" s="33"/>
      <c r="AA651" s="33"/>
      <c r="AB651" s="33"/>
      <c r="AC651" s="33"/>
      <c r="AD651" s="33"/>
      <c r="AE651" s="33"/>
      <c r="AF651" s="33"/>
      <c r="AG651" s="33"/>
    </row>
    <row r="652" spans="1:33" ht="15.75" hidden="1" customHeight="1" x14ac:dyDescent="0.25">
      <c r="A652" s="23">
        <v>4</v>
      </c>
      <c r="B652" s="20"/>
      <c r="C652" s="23" t="s">
        <v>1420</v>
      </c>
      <c r="D652" s="72" t="s">
        <v>1421</v>
      </c>
      <c r="E652" s="100" t="s">
        <v>1422</v>
      </c>
      <c r="F652" s="23" t="s">
        <v>1423</v>
      </c>
      <c r="G652" s="23" t="s">
        <v>51</v>
      </c>
      <c r="H652" s="23">
        <v>16</v>
      </c>
      <c r="I652" s="23">
        <v>4</v>
      </c>
      <c r="J652" s="23">
        <v>4</v>
      </c>
      <c r="K652" s="9">
        <v>0</v>
      </c>
      <c r="L652" s="23">
        <v>0</v>
      </c>
      <c r="M652" s="9">
        <v>4</v>
      </c>
      <c r="N652" s="44"/>
      <c r="O652" s="33"/>
      <c r="P652" s="33"/>
      <c r="Q652" s="33"/>
      <c r="R652" s="33"/>
      <c r="S652" s="33"/>
      <c r="T652" s="33"/>
      <c r="U652" s="33"/>
      <c r="V652" s="33"/>
      <c r="W652" s="33"/>
      <c r="X652" s="33"/>
      <c r="Y652" s="33"/>
      <c r="Z652" s="33"/>
      <c r="AA652" s="33"/>
      <c r="AB652" s="33"/>
      <c r="AC652" s="33"/>
      <c r="AD652" s="33"/>
      <c r="AE652" s="33"/>
      <c r="AF652" s="33"/>
      <c r="AG652" s="33"/>
    </row>
    <row r="653" spans="1:33" ht="15.75" hidden="1" customHeight="1" x14ac:dyDescent="0.25">
      <c r="A653" s="23">
        <v>5</v>
      </c>
      <c r="B653" s="20"/>
      <c r="C653" s="23" t="s">
        <v>1420</v>
      </c>
      <c r="D653" s="72" t="s">
        <v>1424</v>
      </c>
      <c r="E653" s="100" t="s">
        <v>1425</v>
      </c>
      <c r="F653" s="23" t="s">
        <v>1426</v>
      </c>
      <c r="G653" s="23" t="s">
        <v>51</v>
      </c>
      <c r="H653" s="23">
        <v>16</v>
      </c>
      <c r="I653" s="23">
        <v>4</v>
      </c>
      <c r="J653" s="23">
        <v>4</v>
      </c>
      <c r="K653" s="9">
        <v>0</v>
      </c>
      <c r="L653" s="23">
        <v>0</v>
      </c>
      <c r="M653" s="9">
        <f t="shared" ref="M653:M672" si="62">IF((J653-K653-L653)&lt;0,0,(J653-K653-L653))</f>
        <v>4</v>
      </c>
      <c r="N653" s="44"/>
      <c r="O653" s="33"/>
      <c r="P653" s="33"/>
      <c r="Q653" s="33"/>
      <c r="R653" s="33"/>
      <c r="S653" s="33"/>
      <c r="T653" s="33"/>
      <c r="U653" s="33"/>
      <c r="V653" s="33"/>
      <c r="W653" s="33"/>
      <c r="X653" s="33"/>
      <c r="Y653" s="33"/>
      <c r="Z653" s="33"/>
      <c r="AA653" s="33"/>
      <c r="AB653" s="33"/>
      <c r="AC653" s="33"/>
      <c r="AD653" s="33"/>
      <c r="AE653" s="33"/>
      <c r="AF653" s="33"/>
      <c r="AG653" s="33"/>
    </row>
    <row r="654" spans="1:33" ht="15.75" hidden="1" customHeight="1" x14ac:dyDescent="0.25">
      <c r="A654" s="23">
        <v>6</v>
      </c>
      <c r="B654" s="20"/>
      <c r="C654" s="23" t="s">
        <v>1420</v>
      </c>
      <c r="D654" s="72" t="s">
        <v>1427</v>
      </c>
      <c r="E654" s="100" t="s">
        <v>1428</v>
      </c>
      <c r="F654" s="23" t="s">
        <v>1429</v>
      </c>
      <c r="G654" s="23" t="s">
        <v>51</v>
      </c>
      <c r="H654" s="23">
        <v>16</v>
      </c>
      <c r="I654" s="23">
        <v>6</v>
      </c>
      <c r="J654" s="23">
        <v>6</v>
      </c>
      <c r="K654" s="9">
        <v>0</v>
      </c>
      <c r="L654" s="23">
        <v>0</v>
      </c>
      <c r="M654" s="9">
        <f t="shared" si="62"/>
        <v>6</v>
      </c>
      <c r="N654" s="44"/>
      <c r="O654" s="33"/>
      <c r="P654" s="33"/>
      <c r="Q654" s="33"/>
      <c r="R654" s="33"/>
      <c r="S654" s="33"/>
      <c r="T654" s="33"/>
      <c r="U654" s="33"/>
      <c r="V654" s="33"/>
      <c r="W654" s="33"/>
      <c r="X654" s="33"/>
      <c r="Y654" s="33"/>
      <c r="Z654" s="33"/>
      <c r="AA654" s="33"/>
      <c r="AB654" s="33"/>
      <c r="AC654" s="33"/>
      <c r="AD654" s="33"/>
      <c r="AE654" s="33"/>
      <c r="AF654" s="33"/>
      <c r="AG654" s="33"/>
    </row>
    <row r="655" spans="1:33" ht="15.75" hidden="1" customHeight="1" x14ac:dyDescent="0.25">
      <c r="A655" s="23">
        <v>7</v>
      </c>
      <c r="B655" s="20"/>
      <c r="C655" s="23" t="s">
        <v>1420</v>
      </c>
      <c r="D655" s="72" t="s">
        <v>1421</v>
      </c>
      <c r="E655" s="100" t="s">
        <v>1430</v>
      </c>
      <c r="F655" s="23" t="s">
        <v>1423</v>
      </c>
      <c r="G655" s="23" t="s">
        <v>51</v>
      </c>
      <c r="H655" s="23">
        <v>16</v>
      </c>
      <c r="I655" s="23">
        <v>2</v>
      </c>
      <c r="J655" s="23">
        <v>2</v>
      </c>
      <c r="K655" s="9">
        <v>0</v>
      </c>
      <c r="L655" s="23">
        <v>0</v>
      </c>
      <c r="M655" s="9">
        <f t="shared" si="62"/>
        <v>2</v>
      </c>
      <c r="N655" s="44"/>
      <c r="O655" s="33"/>
      <c r="P655" s="33"/>
      <c r="Q655" s="33"/>
      <c r="R655" s="33"/>
      <c r="S655" s="33"/>
      <c r="T655" s="33"/>
      <c r="U655" s="33"/>
      <c r="V655" s="33"/>
      <c r="W655" s="33"/>
      <c r="X655" s="33"/>
      <c r="Y655" s="33"/>
      <c r="Z655" s="33"/>
      <c r="AA655" s="33"/>
      <c r="AB655" s="33"/>
      <c r="AC655" s="33"/>
      <c r="AD655" s="33"/>
      <c r="AE655" s="33"/>
      <c r="AF655" s="33"/>
      <c r="AG655" s="33"/>
    </row>
    <row r="656" spans="1:33" ht="15.75" hidden="1" customHeight="1" x14ac:dyDescent="0.25">
      <c r="A656" s="23">
        <v>8</v>
      </c>
      <c r="B656" s="20"/>
      <c r="C656" s="23" t="s">
        <v>1194</v>
      </c>
      <c r="D656" s="72" t="s">
        <v>1431</v>
      </c>
      <c r="E656" s="100" t="s">
        <v>1432</v>
      </c>
      <c r="F656" s="23" t="s">
        <v>1433</v>
      </c>
      <c r="G656" s="23" t="s">
        <v>51</v>
      </c>
      <c r="H656" s="23">
        <v>16</v>
      </c>
      <c r="I656" s="23">
        <v>2</v>
      </c>
      <c r="J656" s="23">
        <v>2</v>
      </c>
      <c r="K656" s="9">
        <v>0</v>
      </c>
      <c r="L656" s="23">
        <v>0</v>
      </c>
      <c r="M656" s="9">
        <f t="shared" si="62"/>
        <v>2</v>
      </c>
      <c r="N656" s="44"/>
      <c r="O656" s="33"/>
      <c r="P656" s="33"/>
      <c r="Q656" s="33"/>
      <c r="R656" s="33"/>
      <c r="S656" s="33"/>
      <c r="T656" s="33"/>
      <c r="U656" s="33"/>
      <c r="V656" s="33"/>
      <c r="W656" s="33"/>
      <c r="X656" s="33"/>
      <c r="Y656" s="33"/>
      <c r="Z656" s="33"/>
      <c r="AA656" s="33"/>
      <c r="AB656" s="33"/>
      <c r="AC656" s="33"/>
      <c r="AD656" s="33"/>
      <c r="AE656" s="33"/>
      <c r="AF656" s="33"/>
      <c r="AG656" s="33"/>
    </row>
    <row r="657" spans="1:33" ht="15.75" hidden="1" customHeight="1" x14ac:dyDescent="0.25">
      <c r="A657" s="23">
        <v>9</v>
      </c>
      <c r="B657" s="20"/>
      <c r="C657" s="23" t="s">
        <v>1194</v>
      </c>
      <c r="D657" s="72" t="s">
        <v>1434</v>
      </c>
      <c r="E657" s="100" t="s">
        <v>1435</v>
      </c>
      <c r="F657" s="23" t="s">
        <v>1436</v>
      </c>
      <c r="G657" s="23" t="s">
        <v>51</v>
      </c>
      <c r="H657" s="23">
        <v>16</v>
      </c>
      <c r="I657" s="23">
        <v>2</v>
      </c>
      <c r="J657" s="23">
        <v>2</v>
      </c>
      <c r="K657" s="9">
        <v>0</v>
      </c>
      <c r="L657" s="23">
        <v>0</v>
      </c>
      <c r="M657" s="9">
        <f t="shared" si="62"/>
        <v>2</v>
      </c>
      <c r="N657" s="44"/>
      <c r="O657" s="33"/>
      <c r="P657" s="33"/>
      <c r="Q657" s="33"/>
      <c r="R657" s="33"/>
      <c r="S657" s="33"/>
      <c r="T657" s="33"/>
      <c r="U657" s="33"/>
      <c r="V657" s="33"/>
      <c r="W657" s="33"/>
      <c r="X657" s="33"/>
      <c r="Y657" s="33"/>
      <c r="Z657" s="33"/>
      <c r="AA657" s="33"/>
      <c r="AB657" s="33"/>
      <c r="AC657" s="33"/>
      <c r="AD657" s="33"/>
      <c r="AE657" s="33"/>
      <c r="AF657" s="33"/>
      <c r="AG657" s="33"/>
    </row>
    <row r="658" spans="1:33" ht="15.75" hidden="1" customHeight="1" x14ac:dyDescent="0.25">
      <c r="A658" s="191" t="s">
        <v>1437</v>
      </c>
      <c r="B658" s="185"/>
      <c r="C658" s="185"/>
      <c r="D658" s="186"/>
      <c r="E658" s="100"/>
      <c r="F658" s="23"/>
      <c r="G658" s="23"/>
      <c r="H658" s="23"/>
      <c r="I658" s="23"/>
      <c r="J658" s="23"/>
      <c r="K658" s="23"/>
      <c r="L658" s="23"/>
      <c r="M658" s="9">
        <f t="shared" si="62"/>
        <v>0</v>
      </c>
      <c r="N658" s="44"/>
      <c r="O658" s="33"/>
      <c r="P658" s="33"/>
      <c r="Q658" s="33"/>
      <c r="R658" s="33"/>
      <c r="S658" s="33"/>
      <c r="T658" s="33"/>
      <c r="U658" s="33"/>
      <c r="V658" s="33"/>
      <c r="W658" s="33"/>
      <c r="X658" s="33"/>
      <c r="Y658" s="33"/>
      <c r="Z658" s="33"/>
      <c r="AA658" s="33"/>
      <c r="AB658" s="33"/>
      <c r="AC658" s="33"/>
      <c r="AD658" s="33"/>
      <c r="AE658" s="33"/>
      <c r="AF658" s="33"/>
      <c r="AG658" s="33"/>
    </row>
    <row r="659" spans="1:33" ht="15.75" hidden="1" customHeight="1" x14ac:dyDescent="0.25">
      <c r="A659" s="23">
        <v>1</v>
      </c>
      <c r="B659" s="20"/>
      <c r="C659" s="23" t="s">
        <v>1437</v>
      </c>
      <c r="D659" s="72" t="s">
        <v>1438</v>
      </c>
      <c r="E659" s="100" t="s">
        <v>1439</v>
      </c>
      <c r="F659" s="23" t="s">
        <v>1249</v>
      </c>
      <c r="G659" s="23" t="s">
        <v>51</v>
      </c>
      <c r="H659" s="23">
        <v>16</v>
      </c>
      <c r="I659" s="23">
        <v>4</v>
      </c>
      <c r="J659" s="23">
        <v>4</v>
      </c>
      <c r="K659" s="9">
        <v>0</v>
      </c>
      <c r="L659" s="23">
        <v>0</v>
      </c>
      <c r="M659" s="9">
        <f t="shared" si="62"/>
        <v>4</v>
      </c>
      <c r="N659" s="44"/>
      <c r="O659" s="33"/>
      <c r="P659" s="33"/>
      <c r="Q659" s="33"/>
      <c r="R659" s="33"/>
      <c r="S659" s="33"/>
      <c r="T659" s="33"/>
      <c r="U659" s="33"/>
      <c r="V659" s="33"/>
      <c r="W659" s="33"/>
      <c r="X659" s="33"/>
      <c r="Y659" s="33"/>
      <c r="Z659" s="33"/>
      <c r="AA659" s="33"/>
      <c r="AB659" s="33"/>
      <c r="AC659" s="33"/>
      <c r="AD659" s="33"/>
      <c r="AE659" s="33"/>
      <c r="AF659" s="33"/>
      <c r="AG659" s="33"/>
    </row>
    <row r="660" spans="1:33" ht="15.75" hidden="1" customHeight="1" x14ac:dyDescent="0.25">
      <c r="A660" s="23">
        <v>2</v>
      </c>
      <c r="B660" s="20"/>
      <c r="C660" s="23" t="s">
        <v>1437</v>
      </c>
      <c r="D660" s="72" t="s">
        <v>1438</v>
      </c>
      <c r="E660" s="100" t="s">
        <v>1440</v>
      </c>
      <c r="F660" s="23" t="s">
        <v>1249</v>
      </c>
      <c r="G660" s="23" t="s">
        <v>51</v>
      </c>
      <c r="H660" s="23">
        <v>16</v>
      </c>
      <c r="I660" s="23">
        <v>2</v>
      </c>
      <c r="J660" s="23">
        <v>2</v>
      </c>
      <c r="K660" s="9">
        <v>0</v>
      </c>
      <c r="L660" s="23">
        <v>0</v>
      </c>
      <c r="M660" s="9">
        <f t="shared" si="62"/>
        <v>2</v>
      </c>
      <c r="N660" s="44"/>
      <c r="O660" s="33"/>
      <c r="P660" s="33"/>
      <c r="Q660" s="33"/>
      <c r="R660" s="33"/>
      <c r="S660" s="33"/>
      <c r="T660" s="33"/>
      <c r="U660" s="33"/>
      <c r="V660" s="33"/>
      <c r="W660" s="33"/>
      <c r="X660" s="33"/>
      <c r="Y660" s="33"/>
      <c r="Z660" s="33"/>
      <c r="AA660" s="33"/>
      <c r="AB660" s="33"/>
      <c r="AC660" s="33"/>
      <c r="AD660" s="33"/>
      <c r="AE660" s="33"/>
      <c r="AF660" s="33"/>
      <c r="AG660" s="33"/>
    </row>
    <row r="661" spans="1:33" ht="15.75" hidden="1" customHeight="1" x14ac:dyDescent="0.25">
      <c r="A661" s="23">
        <v>4</v>
      </c>
      <c r="B661" s="20"/>
      <c r="C661" s="23" t="s">
        <v>139</v>
      </c>
      <c r="D661" s="72" t="s">
        <v>1441</v>
      </c>
      <c r="E661" s="100" t="s">
        <v>1442</v>
      </c>
      <c r="F661" s="23" t="s">
        <v>1443</v>
      </c>
      <c r="G661" s="23" t="s">
        <v>85</v>
      </c>
      <c r="H661" s="23">
        <v>4</v>
      </c>
      <c r="I661" s="23">
        <v>2</v>
      </c>
      <c r="J661" s="23">
        <v>2</v>
      </c>
      <c r="K661" s="9">
        <v>0</v>
      </c>
      <c r="L661" s="23">
        <v>0</v>
      </c>
      <c r="M661" s="9">
        <f t="shared" si="62"/>
        <v>2</v>
      </c>
      <c r="N661" s="44"/>
      <c r="O661" s="33"/>
      <c r="P661" s="33"/>
      <c r="Q661" s="33"/>
      <c r="R661" s="33"/>
      <c r="S661" s="33"/>
      <c r="T661" s="33"/>
      <c r="U661" s="33"/>
      <c r="V661" s="33"/>
      <c r="W661" s="33"/>
      <c r="X661" s="33"/>
      <c r="Y661" s="33"/>
      <c r="Z661" s="33"/>
      <c r="AA661" s="33"/>
      <c r="AB661" s="33"/>
      <c r="AC661" s="33"/>
      <c r="AD661" s="33"/>
      <c r="AE661" s="33"/>
      <c r="AF661" s="33"/>
      <c r="AG661" s="33"/>
    </row>
    <row r="662" spans="1:33" ht="15.75" hidden="1" customHeight="1" x14ac:dyDescent="0.25">
      <c r="A662" s="23">
        <v>5</v>
      </c>
      <c r="B662" s="20"/>
      <c r="C662" s="23" t="s">
        <v>1437</v>
      </c>
      <c r="D662" s="72" t="s">
        <v>1444</v>
      </c>
      <c r="E662" s="100" t="s">
        <v>1445</v>
      </c>
      <c r="F662" s="23" t="s">
        <v>1293</v>
      </c>
      <c r="G662" s="23" t="s">
        <v>51</v>
      </c>
      <c r="H662" s="23">
        <v>12</v>
      </c>
      <c r="I662" s="23">
        <v>4</v>
      </c>
      <c r="J662" s="23">
        <v>4</v>
      </c>
      <c r="K662" s="9">
        <v>0</v>
      </c>
      <c r="L662" s="23">
        <v>0</v>
      </c>
      <c r="M662" s="9">
        <f t="shared" si="62"/>
        <v>4</v>
      </c>
      <c r="N662" s="44"/>
      <c r="O662" s="33"/>
      <c r="P662" s="33"/>
      <c r="Q662" s="33"/>
      <c r="R662" s="33"/>
      <c r="S662" s="33"/>
      <c r="T662" s="33"/>
      <c r="U662" s="33"/>
      <c r="V662" s="33"/>
      <c r="W662" s="33"/>
      <c r="X662" s="33"/>
      <c r="Y662" s="33"/>
      <c r="Z662" s="33"/>
      <c r="AA662" s="33"/>
      <c r="AB662" s="33"/>
      <c r="AC662" s="33"/>
      <c r="AD662" s="33"/>
      <c r="AE662" s="33"/>
      <c r="AF662" s="33"/>
      <c r="AG662" s="33"/>
    </row>
    <row r="663" spans="1:33" ht="15.75" hidden="1" customHeight="1" x14ac:dyDescent="0.25">
      <c r="A663" s="23">
        <v>6</v>
      </c>
      <c r="B663" s="20"/>
      <c r="C663" s="23" t="s">
        <v>1446</v>
      </c>
      <c r="D663" s="72" t="s">
        <v>1447</v>
      </c>
      <c r="E663" s="100" t="s">
        <v>1448</v>
      </c>
      <c r="F663" s="23" t="s">
        <v>1449</v>
      </c>
      <c r="G663" s="23" t="s">
        <v>85</v>
      </c>
      <c r="H663" s="23">
        <v>8</v>
      </c>
      <c r="I663" s="23">
        <v>1</v>
      </c>
      <c r="J663" s="23">
        <v>1</v>
      </c>
      <c r="K663" s="9">
        <v>0</v>
      </c>
      <c r="L663" s="23">
        <v>0</v>
      </c>
      <c r="M663" s="9">
        <f t="shared" si="62"/>
        <v>1</v>
      </c>
      <c r="N663" s="44"/>
      <c r="O663" s="33"/>
      <c r="P663" s="33"/>
      <c r="Q663" s="33"/>
      <c r="R663" s="33"/>
      <c r="S663" s="33"/>
      <c r="T663" s="33"/>
      <c r="U663" s="33"/>
      <c r="V663" s="33"/>
      <c r="W663" s="33"/>
      <c r="X663" s="33"/>
      <c r="Y663" s="33"/>
      <c r="Z663" s="33"/>
      <c r="AA663" s="33"/>
      <c r="AB663" s="33"/>
      <c r="AC663" s="33"/>
      <c r="AD663" s="33"/>
      <c r="AE663" s="33"/>
      <c r="AF663" s="33"/>
      <c r="AG663" s="33"/>
    </row>
    <row r="664" spans="1:33" ht="15.75" hidden="1" customHeight="1" x14ac:dyDescent="0.25">
      <c r="A664" s="23">
        <v>7</v>
      </c>
      <c r="B664" s="20"/>
      <c r="C664" s="23" t="s">
        <v>1446</v>
      </c>
      <c r="D664" s="72" t="s">
        <v>1450</v>
      </c>
      <c r="E664" s="100" t="s">
        <v>1451</v>
      </c>
      <c r="F664" s="23"/>
      <c r="G664" s="23" t="s">
        <v>85</v>
      </c>
      <c r="H664" s="23">
        <v>4</v>
      </c>
      <c r="I664" s="23">
        <v>1</v>
      </c>
      <c r="J664" s="23">
        <v>1</v>
      </c>
      <c r="K664" s="9">
        <v>0</v>
      </c>
      <c r="L664" s="23">
        <v>0</v>
      </c>
      <c r="M664" s="9">
        <f t="shared" si="62"/>
        <v>1</v>
      </c>
      <c r="N664" s="44"/>
      <c r="O664" s="33"/>
      <c r="P664" s="33"/>
      <c r="Q664" s="33"/>
      <c r="R664" s="33"/>
      <c r="S664" s="33"/>
      <c r="T664" s="33"/>
      <c r="U664" s="33"/>
      <c r="V664" s="33"/>
      <c r="W664" s="33"/>
      <c r="X664" s="33"/>
      <c r="Y664" s="33"/>
      <c r="Z664" s="33"/>
      <c r="AA664" s="33"/>
      <c r="AB664" s="33"/>
      <c r="AC664" s="33"/>
      <c r="AD664" s="33"/>
      <c r="AE664" s="33"/>
      <c r="AF664" s="33"/>
      <c r="AG664" s="33"/>
    </row>
    <row r="665" spans="1:33" ht="15.75" hidden="1" customHeight="1" x14ac:dyDescent="0.25">
      <c r="A665" s="23">
        <v>8</v>
      </c>
      <c r="B665" s="20"/>
      <c r="C665" s="23" t="s">
        <v>1452</v>
      </c>
      <c r="D665" s="72" t="s">
        <v>1453</v>
      </c>
      <c r="E665" s="100" t="s">
        <v>1454</v>
      </c>
      <c r="F665" s="23" t="s">
        <v>1455</v>
      </c>
      <c r="G665" s="23" t="s">
        <v>85</v>
      </c>
      <c r="H665" s="23">
        <v>6</v>
      </c>
      <c r="I665" s="23">
        <v>1</v>
      </c>
      <c r="J665" s="23">
        <v>1</v>
      </c>
      <c r="K665" s="9">
        <v>0</v>
      </c>
      <c r="L665" s="23">
        <v>0</v>
      </c>
      <c r="M665" s="9">
        <f t="shared" si="62"/>
        <v>1</v>
      </c>
      <c r="N665" s="44"/>
      <c r="O665" s="33"/>
      <c r="P665" s="33"/>
      <c r="Q665" s="33"/>
      <c r="R665" s="33"/>
      <c r="S665" s="33"/>
      <c r="T665" s="33"/>
      <c r="U665" s="33"/>
      <c r="V665" s="33"/>
      <c r="W665" s="33"/>
      <c r="X665" s="33"/>
      <c r="Y665" s="33"/>
      <c r="Z665" s="33"/>
      <c r="AA665" s="33"/>
      <c r="AB665" s="33"/>
      <c r="AC665" s="33"/>
      <c r="AD665" s="33"/>
      <c r="AE665" s="33"/>
      <c r="AF665" s="33"/>
      <c r="AG665" s="33"/>
    </row>
    <row r="666" spans="1:33" ht="69" hidden="1" customHeight="1" x14ac:dyDescent="0.25">
      <c r="A666" s="3" t="s">
        <v>1456</v>
      </c>
      <c r="B666" s="20"/>
      <c r="C666" s="23"/>
      <c r="D666" s="23"/>
      <c r="E666" s="100"/>
      <c r="F666" s="9"/>
      <c r="G666" s="60"/>
      <c r="H666" s="9"/>
      <c r="I666" s="9"/>
      <c r="J666" s="9"/>
      <c r="K666" s="9"/>
      <c r="L666" s="9"/>
      <c r="M666" s="9">
        <f t="shared" si="62"/>
        <v>0</v>
      </c>
      <c r="N666" s="19"/>
      <c r="O666" s="45"/>
      <c r="P666" s="45"/>
      <c r="Q666" s="45"/>
      <c r="R666" s="45"/>
      <c r="S666" s="45"/>
      <c r="T666" s="45"/>
      <c r="U666" s="45"/>
      <c r="V666" s="45"/>
      <c r="W666" s="45"/>
      <c r="X666" s="45"/>
      <c r="Y666" s="45"/>
      <c r="Z666" s="45"/>
      <c r="AA666" s="45"/>
      <c r="AB666" s="45"/>
      <c r="AC666" s="45"/>
      <c r="AD666" s="45"/>
      <c r="AE666" s="45"/>
      <c r="AF666" s="45"/>
      <c r="AG666" s="45"/>
    </row>
    <row r="667" spans="1:33" ht="15.75" hidden="1" customHeight="1" x14ac:dyDescent="0.25">
      <c r="A667" s="23">
        <v>2</v>
      </c>
      <c r="B667" s="20"/>
      <c r="C667" s="23"/>
      <c r="D667" s="72" t="s">
        <v>1457</v>
      </c>
      <c r="E667" s="100" t="s">
        <v>1458</v>
      </c>
      <c r="F667" s="23"/>
      <c r="G667" s="23" t="s">
        <v>51</v>
      </c>
      <c r="H667" s="23">
        <v>12</v>
      </c>
      <c r="I667" s="23">
        <v>2</v>
      </c>
      <c r="J667" s="23">
        <v>2</v>
      </c>
      <c r="K667" s="9">
        <v>0</v>
      </c>
      <c r="L667" s="23">
        <v>0</v>
      </c>
      <c r="M667" s="9">
        <f t="shared" si="62"/>
        <v>2</v>
      </c>
      <c r="N667" s="44"/>
      <c r="O667" s="33"/>
      <c r="P667" s="33"/>
      <c r="Q667" s="33"/>
      <c r="R667" s="33"/>
      <c r="S667" s="33"/>
      <c r="T667" s="33"/>
      <c r="U667" s="33"/>
      <c r="V667" s="33"/>
      <c r="W667" s="33"/>
      <c r="X667" s="33"/>
      <c r="Y667" s="33"/>
      <c r="Z667" s="33"/>
      <c r="AA667" s="33"/>
      <c r="AB667" s="33"/>
      <c r="AC667" s="33"/>
      <c r="AD667" s="33"/>
      <c r="AE667" s="33"/>
      <c r="AF667" s="33"/>
      <c r="AG667" s="33"/>
    </row>
    <row r="668" spans="1:33" ht="69" hidden="1" customHeight="1" x14ac:dyDescent="0.25">
      <c r="A668" s="191" t="s">
        <v>603</v>
      </c>
      <c r="B668" s="185"/>
      <c r="C668" s="186"/>
      <c r="D668" s="23"/>
      <c r="E668" s="100"/>
      <c r="F668" s="9"/>
      <c r="G668" s="60"/>
      <c r="H668" s="9"/>
      <c r="I668" s="9"/>
      <c r="J668" s="9"/>
      <c r="K668" s="9"/>
      <c r="L668" s="9"/>
      <c r="M668" s="9">
        <f t="shared" si="62"/>
        <v>0</v>
      </c>
      <c r="N668" s="19"/>
      <c r="O668" s="45"/>
      <c r="P668" s="45"/>
      <c r="Q668" s="45"/>
      <c r="R668" s="45"/>
      <c r="S668" s="45"/>
      <c r="T668" s="45"/>
      <c r="U668" s="45"/>
      <c r="V668" s="45"/>
      <c r="W668" s="45"/>
      <c r="X668" s="45"/>
      <c r="Y668" s="45"/>
      <c r="Z668" s="45"/>
      <c r="AA668" s="45"/>
      <c r="AB668" s="45"/>
      <c r="AC668" s="45"/>
      <c r="AD668" s="45"/>
      <c r="AE668" s="45"/>
      <c r="AF668" s="45"/>
      <c r="AG668" s="45"/>
    </row>
    <row r="669" spans="1:33" ht="69" hidden="1" customHeight="1" x14ac:dyDescent="0.25">
      <c r="A669" s="9">
        <v>1</v>
      </c>
      <c r="B669" s="20"/>
      <c r="C669" s="23"/>
      <c r="D669" s="23" t="s">
        <v>1459</v>
      </c>
      <c r="E669" s="100" t="s">
        <v>1460</v>
      </c>
      <c r="F669" s="9"/>
      <c r="G669" s="9" t="s">
        <v>51</v>
      </c>
      <c r="H669" s="9">
        <v>6</v>
      </c>
      <c r="I669" s="9">
        <v>2</v>
      </c>
      <c r="J669" s="9">
        <v>2</v>
      </c>
      <c r="K669" s="9">
        <v>0</v>
      </c>
      <c r="L669" s="9">
        <v>0</v>
      </c>
      <c r="M669" s="9">
        <f t="shared" si="62"/>
        <v>2</v>
      </c>
      <c r="N669" s="19"/>
      <c r="O669" s="45"/>
      <c r="P669" s="45"/>
      <c r="Q669" s="45"/>
      <c r="R669" s="45"/>
      <c r="S669" s="45"/>
      <c r="T669" s="45"/>
      <c r="U669" s="45"/>
      <c r="V669" s="45"/>
      <c r="W669" s="45"/>
      <c r="X669" s="45"/>
      <c r="Y669" s="45"/>
      <c r="Z669" s="45"/>
      <c r="AA669" s="45"/>
      <c r="AB669" s="45"/>
      <c r="AC669" s="45"/>
      <c r="AD669" s="45"/>
      <c r="AE669" s="45"/>
      <c r="AF669" s="45"/>
      <c r="AG669" s="45"/>
    </row>
    <row r="670" spans="1:33" ht="69" hidden="1" customHeight="1" x14ac:dyDescent="0.25">
      <c r="A670" s="9">
        <v>2</v>
      </c>
      <c r="B670" s="20"/>
      <c r="C670" s="23"/>
      <c r="D670" s="23" t="s">
        <v>1461</v>
      </c>
      <c r="E670" s="100" t="s">
        <v>1462</v>
      </c>
      <c r="F670" s="9" t="s">
        <v>1249</v>
      </c>
      <c r="G670" s="60" t="s">
        <v>112</v>
      </c>
      <c r="H670" s="9">
        <v>12</v>
      </c>
      <c r="I670" s="9">
        <v>2</v>
      </c>
      <c r="J670" s="9">
        <v>2</v>
      </c>
      <c r="K670" s="9">
        <v>0</v>
      </c>
      <c r="L670" s="9">
        <v>0</v>
      </c>
      <c r="M670" s="9">
        <f t="shared" si="62"/>
        <v>2</v>
      </c>
      <c r="N670" s="19"/>
      <c r="O670" s="45"/>
      <c r="P670" s="45"/>
      <c r="Q670" s="45"/>
      <c r="R670" s="45"/>
      <c r="S670" s="45"/>
      <c r="T670" s="45"/>
      <c r="U670" s="45"/>
      <c r="V670" s="45"/>
      <c r="W670" s="45"/>
      <c r="X670" s="45"/>
      <c r="Y670" s="45"/>
      <c r="Z670" s="45"/>
      <c r="AA670" s="45"/>
      <c r="AB670" s="45"/>
      <c r="AC670" s="45"/>
      <c r="AD670" s="45"/>
      <c r="AE670" s="45"/>
      <c r="AF670" s="45"/>
      <c r="AG670" s="45"/>
    </row>
    <row r="671" spans="1:33" ht="69" hidden="1" customHeight="1" x14ac:dyDescent="0.25">
      <c r="A671" s="9">
        <v>3</v>
      </c>
      <c r="B671" s="20"/>
      <c r="C671" s="23"/>
      <c r="D671" s="23" t="s">
        <v>1463</v>
      </c>
      <c r="E671" s="100" t="s">
        <v>1464</v>
      </c>
      <c r="F671" s="9" t="s">
        <v>1249</v>
      </c>
      <c r="G671" s="60" t="s">
        <v>112</v>
      </c>
      <c r="H671" s="9">
        <v>12</v>
      </c>
      <c r="I671" s="9">
        <v>3</v>
      </c>
      <c r="J671" s="9">
        <v>3</v>
      </c>
      <c r="K671" s="9">
        <v>0</v>
      </c>
      <c r="L671" s="9">
        <v>0</v>
      </c>
      <c r="M671" s="9">
        <f t="shared" si="62"/>
        <v>3</v>
      </c>
      <c r="N671" s="19"/>
      <c r="O671" s="45"/>
      <c r="P671" s="45"/>
      <c r="Q671" s="45"/>
      <c r="R671" s="45"/>
      <c r="S671" s="45"/>
      <c r="T671" s="45"/>
      <c r="U671" s="45"/>
      <c r="V671" s="45"/>
      <c r="W671" s="45"/>
      <c r="X671" s="45"/>
      <c r="Y671" s="45"/>
      <c r="Z671" s="45"/>
      <c r="AA671" s="45"/>
      <c r="AB671" s="45"/>
      <c r="AC671" s="45"/>
      <c r="AD671" s="45"/>
      <c r="AE671" s="45"/>
      <c r="AF671" s="45"/>
      <c r="AG671" s="45"/>
    </row>
    <row r="672" spans="1:33" ht="15.75" hidden="1" customHeight="1" x14ac:dyDescent="0.25">
      <c r="A672" s="9">
        <v>4</v>
      </c>
      <c r="B672" s="20"/>
      <c r="C672" s="60"/>
      <c r="D672" s="70" t="s">
        <v>1465</v>
      </c>
      <c r="E672" s="115" t="s">
        <v>1466</v>
      </c>
      <c r="F672" s="23" t="s">
        <v>1467</v>
      </c>
      <c r="G672" s="60" t="s">
        <v>1468</v>
      </c>
      <c r="H672" s="23">
        <v>8</v>
      </c>
      <c r="I672" s="9">
        <v>4</v>
      </c>
      <c r="J672" s="9">
        <v>4</v>
      </c>
      <c r="K672" s="9">
        <v>0</v>
      </c>
      <c r="L672" s="23">
        <v>0</v>
      </c>
      <c r="M672" s="9">
        <f t="shared" si="62"/>
        <v>4</v>
      </c>
      <c r="N672" s="44"/>
      <c r="O672" s="33"/>
      <c r="P672" s="33"/>
      <c r="Q672" s="33"/>
      <c r="R672" s="33"/>
      <c r="S672" s="33"/>
      <c r="T672" s="33"/>
      <c r="U672" s="33"/>
      <c r="V672" s="33"/>
      <c r="W672" s="33"/>
      <c r="X672" s="33"/>
      <c r="Y672" s="33"/>
      <c r="Z672" s="33"/>
      <c r="AA672" s="33"/>
      <c r="AB672" s="33"/>
      <c r="AC672" s="33"/>
      <c r="AD672" s="33"/>
      <c r="AE672" s="33"/>
      <c r="AF672" s="33"/>
      <c r="AG672" s="33"/>
    </row>
    <row r="673" spans="1:33" ht="15.75" hidden="1" customHeight="1" x14ac:dyDescent="0.25">
      <c r="A673" s="9">
        <v>5</v>
      </c>
      <c r="B673" s="20"/>
      <c r="C673" s="60"/>
      <c r="D673" s="70" t="s">
        <v>1469</v>
      </c>
      <c r="E673" s="115" t="s">
        <v>1470</v>
      </c>
      <c r="F673" s="23"/>
      <c r="G673" s="60" t="s">
        <v>51</v>
      </c>
      <c r="H673" s="23">
        <v>6</v>
      </c>
      <c r="I673" s="9">
        <v>2</v>
      </c>
      <c r="J673" s="9">
        <v>2</v>
      </c>
      <c r="K673" s="9">
        <v>0</v>
      </c>
      <c r="L673" s="23">
        <v>0</v>
      </c>
      <c r="M673" s="9">
        <v>1</v>
      </c>
      <c r="N673" s="44"/>
      <c r="O673" s="33"/>
      <c r="P673" s="33"/>
      <c r="Q673" s="33"/>
      <c r="R673" s="33"/>
      <c r="S673" s="33"/>
      <c r="T673" s="33"/>
      <c r="U673" s="33"/>
      <c r="V673" s="33"/>
      <c r="W673" s="33"/>
      <c r="X673" s="33"/>
      <c r="Y673" s="33"/>
      <c r="Z673" s="33"/>
      <c r="AA673" s="33"/>
      <c r="AB673" s="33"/>
      <c r="AC673" s="33"/>
      <c r="AD673" s="33"/>
      <c r="AE673" s="33"/>
      <c r="AF673" s="33"/>
      <c r="AG673" s="33"/>
    </row>
    <row r="674" spans="1:33" ht="69" hidden="1" customHeight="1" x14ac:dyDescent="0.25">
      <c r="A674" s="3"/>
      <c r="B674" s="20"/>
      <c r="C674" s="23"/>
      <c r="D674" s="23"/>
      <c r="E674" s="100"/>
      <c r="F674" s="9"/>
      <c r="G674" s="60"/>
      <c r="H674" s="9"/>
      <c r="I674" s="9"/>
      <c r="J674" s="9"/>
      <c r="K674" s="9"/>
      <c r="L674" s="9"/>
      <c r="M674" s="9"/>
      <c r="N674" s="19"/>
      <c r="O674" s="45"/>
      <c r="P674" s="45"/>
      <c r="Q674" s="45"/>
      <c r="R674" s="45"/>
      <c r="S674" s="45"/>
      <c r="T674" s="45"/>
      <c r="U674" s="45"/>
      <c r="V674" s="45"/>
      <c r="W674" s="45"/>
      <c r="X674" s="45"/>
      <c r="Y674" s="45"/>
      <c r="Z674" s="45"/>
      <c r="AA674" s="45"/>
      <c r="AB674" s="45"/>
      <c r="AC674" s="45"/>
      <c r="AD674" s="45"/>
      <c r="AE674" s="45"/>
      <c r="AF674" s="45"/>
      <c r="AG674" s="45"/>
    </row>
    <row r="675" spans="1:33" ht="15.75" hidden="1" customHeight="1" x14ac:dyDescent="0.25">
      <c r="A675" s="191"/>
      <c r="B675" s="185"/>
      <c r="C675" s="185"/>
      <c r="D675" s="186"/>
      <c r="E675" s="100"/>
      <c r="F675" s="23"/>
      <c r="G675" s="23"/>
      <c r="H675" s="23"/>
      <c r="I675" s="23"/>
      <c r="J675" s="23"/>
      <c r="K675" s="23"/>
      <c r="L675" s="23"/>
      <c r="M675" s="9"/>
      <c r="N675" s="44"/>
      <c r="O675" s="33"/>
      <c r="P675" s="33"/>
      <c r="Q675" s="33"/>
      <c r="R675" s="33"/>
      <c r="S675" s="33"/>
      <c r="T675" s="33"/>
      <c r="U675" s="33"/>
      <c r="V675" s="33"/>
      <c r="W675" s="33"/>
      <c r="X675" s="33"/>
      <c r="Y675" s="33"/>
      <c r="Z675" s="33"/>
      <c r="AA675" s="33"/>
      <c r="AB675" s="33"/>
      <c r="AC675" s="33"/>
      <c r="AD675" s="33"/>
      <c r="AE675" s="33"/>
      <c r="AF675" s="33"/>
      <c r="AG675" s="33"/>
    </row>
    <row r="676" spans="1:33" ht="15.75" hidden="1" customHeight="1" x14ac:dyDescent="0.25">
      <c r="A676" s="9"/>
      <c r="B676" s="4"/>
      <c r="C676" s="3" t="s">
        <v>1471</v>
      </c>
      <c r="D676" s="9"/>
      <c r="E676" s="102"/>
      <c r="F676" s="9"/>
      <c r="G676" s="9"/>
      <c r="H676" s="9"/>
      <c r="I676" s="9"/>
      <c r="J676" s="9"/>
      <c r="K676" s="9"/>
      <c r="L676" s="9"/>
      <c r="M676" s="9">
        <f t="shared" ref="M676:M702" si="63">IF((J676-K676-L676)&lt;0,0,(J676-K676-L676))</f>
        <v>0</v>
      </c>
      <c r="N676" s="19"/>
      <c r="O676" s="45"/>
      <c r="P676" s="45"/>
      <c r="Q676" s="45"/>
      <c r="R676" s="45"/>
      <c r="S676" s="45"/>
      <c r="T676" s="45"/>
      <c r="U676" s="45"/>
      <c r="V676" s="45"/>
      <c r="W676" s="45"/>
      <c r="X676" s="45"/>
      <c r="Y676" s="45"/>
      <c r="Z676" s="45"/>
      <c r="AA676" s="33"/>
      <c r="AB676" s="33"/>
      <c r="AC676" s="33"/>
      <c r="AD676" s="33"/>
      <c r="AE676" s="33"/>
      <c r="AF676" s="33"/>
      <c r="AG676" s="33"/>
    </row>
    <row r="677" spans="1:33" ht="15.75" hidden="1" customHeight="1" x14ac:dyDescent="0.25">
      <c r="A677" s="23">
        <v>1</v>
      </c>
      <c r="B677" s="20"/>
      <c r="C677" s="9"/>
      <c r="D677" s="23" t="s">
        <v>1472</v>
      </c>
      <c r="E677" s="115" t="s">
        <v>1473</v>
      </c>
      <c r="F677" s="23"/>
      <c r="G677" s="23" t="s">
        <v>51</v>
      </c>
      <c r="H677" s="23">
        <v>36</v>
      </c>
      <c r="I677" s="9">
        <v>5</v>
      </c>
      <c r="J677" s="9">
        <v>5</v>
      </c>
      <c r="K677" s="9">
        <v>0</v>
      </c>
      <c r="L677" s="9">
        <v>0</v>
      </c>
      <c r="M677" s="9">
        <f t="shared" si="63"/>
        <v>5</v>
      </c>
      <c r="N677" s="19"/>
      <c r="O677" s="45"/>
      <c r="P677" s="45"/>
      <c r="Q677" s="45"/>
      <c r="R677" s="45"/>
      <c r="S677" s="45"/>
      <c r="T677" s="45"/>
      <c r="U677" s="45"/>
      <c r="V677" s="45"/>
      <c r="W677" s="45"/>
      <c r="X677" s="45"/>
      <c r="Y677" s="45"/>
      <c r="Z677" s="45"/>
      <c r="AA677" s="33"/>
      <c r="AB677" s="33"/>
      <c r="AC677" s="33"/>
      <c r="AD677" s="33"/>
      <c r="AE677" s="33"/>
      <c r="AF677" s="33"/>
      <c r="AG677" s="33"/>
    </row>
    <row r="678" spans="1:33" ht="15.75" hidden="1" customHeight="1" x14ac:dyDescent="0.25">
      <c r="A678" s="23">
        <v>2</v>
      </c>
      <c r="B678" s="20"/>
      <c r="C678" s="9"/>
      <c r="D678" s="23" t="s">
        <v>1474</v>
      </c>
      <c r="E678" s="115" t="s">
        <v>1475</v>
      </c>
      <c r="F678" s="23" t="s">
        <v>1476</v>
      </c>
      <c r="G678" s="23" t="s">
        <v>51</v>
      </c>
      <c r="H678" s="23">
        <v>56</v>
      </c>
      <c r="I678" s="9">
        <v>13</v>
      </c>
      <c r="J678" s="9">
        <v>13</v>
      </c>
      <c r="K678" s="9">
        <v>0</v>
      </c>
      <c r="L678" s="9">
        <v>0</v>
      </c>
      <c r="M678" s="9">
        <f t="shared" si="63"/>
        <v>13</v>
      </c>
      <c r="N678" s="19"/>
      <c r="O678" s="45"/>
      <c r="P678" s="45"/>
      <c r="Q678" s="45"/>
      <c r="R678" s="45"/>
      <c r="S678" s="45"/>
      <c r="T678" s="45"/>
      <c r="U678" s="45"/>
      <c r="V678" s="45"/>
      <c r="W678" s="45"/>
      <c r="X678" s="45"/>
      <c r="Y678" s="45"/>
      <c r="Z678" s="45"/>
      <c r="AA678" s="33"/>
      <c r="AB678" s="33"/>
      <c r="AC678" s="33"/>
      <c r="AD678" s="33"/>
      <c r="AE678" s="33"/>
      <c r="AF678" s="33"/>
      <c r="AG678" s="33"/>
    </row>
    <row r="679" spans="1:33" ht="15.75" hidden="1" customHeight="1" x14ac:dyDescent="0.25">
      <c r="A679" s="23">
        <v>3</v>
      </c>
      <c r="B679" s="20"/>
      <c r="C679" s="9"/>
      <c r="D679" s="23" t="s">
        <v>1477</v>
      </c>
      <c r="E679" s="115" t="s">
        <v>1478</v>
      </c>
      <c r="F679" s="23" t="s">
        <v>1476</v>
      </c>
      <c r="G679" s="23" t="s">
        <v>51</v>
      </c>
      <c r="H679" s="23">
        <v>12</v>
      </c>
      <c r="I679" s="9">
        <v>3</v>
      </c>
      <c r="J679" s="9">
        <v>3</v>
      </c>
      <c r="K679" s="9">
        <v>0</v>
      </c>
      <c r="L679" s="9">
        <v>1</v>
      </c>
      <c r="M679" s="9">
        <f t="shared" si="63"/>
        <v>2</v>
      </c>
      <c r="N679" s="19"/>
      <c r="O679" s="45"/>
      <c r="P679" s="45"/>
      <c r="Q679" s="45"/>
      <c r="R679" s="45"/>
      <c r="S679" s="45"/>
      <c r="T679" s="45"/>
      <c r="U679" s="45"/>
      <c r="V679" s="45"/>
      <c r="W679" s="45"/>
      <c r="X679" s="45"/>
      <c r="Y679" s="45"/>
      <c r="Z679" s="45"/>
      <c r="AA679" s="33"/>
      <c r="AB679" s="33"/>
      <c r="AC679" s="33"/>
      <c r="AD679" s="33"/>
      <c r="AE679" s="33"/>
      <c r="AF679" s="33"/>
      <c r="AG679" s="33"/>
    </row>
    <row r="680" spans="1:33" ht="15.75" hidden="1" customHeight="1" x14ac:dyDescent="0.25">
      <c r="A680" s="9"/>
      <c r="B680" s="20"/>
      <c r="C680" s="60"/>
      <c r="D680" s="60"/>
      <c r="E680" s="131"/>
      <c r="F680" s="60"/>
      <c r="G680" s="60"/>
      <c r="H680" s="60"/>
      <c r="I680" s="60"/>
      <c r="J680" s="60"/>
      <c r="K680" s="23"/>
      <c r="L680" s="23"/>
      <c r="M680" s="9">
        <f t="shared" si="63"/>
        <v>0</v>
      </c>
      <c r="N680" s="44"/>
      <c r="O680" s="33"/>
      <c r="P680" s="33"/>
      <c r="Q680" s="33"/>
      <c r="R680" s="33"/>
      <c r="S680" s="33"/>
      <c r="T680" s="33"/>
      <c r="U680" s="33"/>
      <c r="V680" s="33"/>
      <c r="W680" s="33"/>
      <c r="X680" s="33"/>
      <c r="Y680" s="33"/>
      <c r="Z680" s="33"/>
      <c r="AA680" s="33"/>
      <c r="AB680" s="33"/>
      <c r="AC680" s="33"/>
      <c r="AD680" s="33"/>
      <c r="AE680" s="33"/>
      <c r="AF680" s="33"/>
      <c r="AG680" s="33"/>
    </row>
    <row r="681" spans="1:33" ht="15.75" hidden="1" customHeight="1" x14ac:dyDescent="0.25">
      <c r="A681" s="191" t="s">
        <v>1479</v>
      </c>
      <c r="B681" s="185"/>
      <c r="C681" s="185"/>
      <c r="D681" s="185"/>
      <c r="E681" s="186"/>
      <c r="F681" s="9"/>
      <c r="G681" s="9"/>
      <c r="H681" s="9"/>
      <c r="I681" s="9"/>
      <c r="J681" s="9"/>
      <c r="K681" s="9"/>
      <c r="L681" s="9"/>
      <c r="M681" s="9">
        <f t="shared" si="63"/>
        <v>0</v>
      </c>
      <c r="N681" s="19"/>
      <c r="O681" s="45"/>
      <c r="P681" s="45"/>
      <c r="Q681" s="45"/>
      <c r="R681" s="45"/>
      <c r="S681" s="45"/>
      <c r="T681" s="45"/>
      <c r="U681" s="45"/>
      <c r="V681" s="45"/>
      <c r="W681" s="45"/>
      <c r="X681" s="45"/>
      <c r="Y681" s="45"/>
      <c r="Z681" s="45"/>
      <c r="AA681" s="45"/>
      <c r="AB681" s="45"/>
      <c r="AC681" s="45"/>
      <c r="AD681" s="45"/>
      <c r="AE681" s="45"/>
      <c r="AF681" s="45"/>
      <c r="AG681" s="45"/>
    </row>
    <row r="682" spans="1:33" ht="33" hidden="1" x14ac:dyDescent="0.25">
      <c r="A682" s="9">
        <v>1</v>
      </c>
      <c r="B682" s="20"/>
      <c r="C682" s="23" t="s">
        <v>1480</v>
      </c>
      <c r="D682" s="23" t="s">
        <v>1481</v>
      </c>
      <c r="E682" s="100" t="s">
        <v>1482</v>
      </c>
      <c r="F682" s="9"/>
      <c r="G682" s="23" t="s">
        <v>51</v>
      </c>
      <c r="H682" s="9">
        <v>16</v>
      </c>
      <c r="I682" s="9">
        <v>4</v>
      </c>
      <c r="J682" s="9">
        <v>4</v>
      </c>
      <c r="K682" s="9">
        <v>2</v>
      </c>
      <c r="L682" s="9">
        <v>0</v>
      </c>
      <c r="M682" s="9">
        <f t="shared" si="63"/>
        <v>2</v>
      </c>
      <c r="N682" s="19"/>
      <c r="O682" s="45"/>
      <c r="P682" s="45"/>
      <c r="Q682" s="45"/>
      <c r="R682" s="45"/>
      <c r="S682" s="45"/>
      <c r="T682" s="45"/>
      <c r="U682" s="45"/>
      <c r="V682" s="45"/>
      <c r="W682" s="45"/>
      <c r="X682" s="45"/>
      <c r="Y682" s="45"/>
      <c r="Z682" s="45"/>
      <c r="AA682" s="45"/>
      <c r="AB682" s="45"/>
      <c r="AC682" s="45"/>
      <c r="AD682" s="45"/>
      <c r="AE682" s="45"/>
      <c r="AF682" s="45"/>
      <c r="AG682" s="45"/>
    </row>
    <row r="683" spans="1:33" ht="33" hidden="1" x14ac:dyDescent="0.25">
      <c r="A683" s="9">
        <v>2</v>
      </c>
      <c r="B683" s="20"/>
      <c r="C683" s="23" t="s">
        <v>1480</v>
      </c>
      <c r="D683" s="23" t="s">
        <v>1483</v>
      </c>
      <c r="E683" s="100" t="s">
        <v>1484</v>
      </c>
      <c r="F683" s="9"/>
      <c r="G683" s="23" t="s">
        <v>51</v>
      </c>
      <c r="H683" s="9">
        <v>16</v>
      </c>
      <c r="I683" s="9">
        <v>4</v>
      </c>
      <c r="J683" s="9">
        <v>4</v>
      </c>
      <c r="K683" s="9">
        <v>2</v>
      </c>
      <c r="L683" s="9">
        <v>0</v>
      </c>
      <c r="M683" s="9">
        <f t="shared" si="63"/>
        <v>2</v>
      </c>
      <c r="N683" s="19"/>
      <c r="O683" s="45"/>
      <c r="P683" s="45"/>
      <c r="Q683" s="45"/>
      <c r="R683" s="45"/>
      <c r="S683" s="45"/>
      <c r="T683" s="45"/>
      <c r="U683" s="45"/>
      <c r="V683" s="45"/>
      <c r="W683" s="45"/>
      <c r="X683" s="45"/>
      <c r="Y683" s="45"/>
      <c r="Z683" s="45"/>
      <c r="AA683" s="45"/>
      <c r="AB683" s="45"/>
      <c r="AC683" s="45"/>
      <c r="AD683" s="45"/>
      <c r="AE683" s="45"/>
      <c r="AF683" s="45"/>
      <c r="AG683" s="45"/>
    </row>
    <row r="684" spans="1:33" ht="115.5" hidden="1" x14ac:dyDescent="0.25">
      <c r="A684" s="9">
        <v>3</v>
      </c>
      <c r="B684" s="20"/>
      <c r="C684" s="23" t="s">
        <v>1480</v>
      </c>
      <c r="D684" s="23" t="s">
        <v>1485</v>
      </c>
      <c r="E684" s="100" t="s">
        <v>1486</v>
      </c>
      <c r="F684" s="9" t="s">
        <v>1286</v>
      </c>
      <c r="G684" s="23" t="s">
        <v>51</v>
      </c>
      <c r="H684" s="9">
        <v>12</v>
      </c>
      <c r="I684" s="9">
        <v>2</v>
      </c>
      <c r="J684" s="9">
        <v>2</v>
      </c>
      <c r="K684" s="9">
        <v>0</v>
      </c>
      <c r="L684" s="9">
        <v>0</v>
      </c>
      <c r="M684" s="9">
        <f t="shared" si="63"/>
        <v>2</v>
      </c>
      <c r="N684" s="19"/>
      <c r="O684" s="45"/>
      <c r="P684" s="45"/>
      <c r="Q684" s="45"/>
      <c r="R684" s="45"/>
      <c r="S684" s="45"/>
      <c r="T684" s="45"/>
      <c r="U684" s="45"/>
      <c r="V684" s="45"/>
      <c r="W684" s="45"/>
      <c r="X684" s="45"/>
      <c r="Y684" s="45"/>
      <c r="Z684" s="45"/>
      <c r="AA684" s="45"/>
      <c r="AB684" s="45"/>
      <c r="AC684" s="45"/>
      <c r="AD684" s="45"/>
      <c r="AE684" s="45"/>
      <c r="AF684" s="45"/>
      <c r="AG684" s="45"/>
    </row>
    <row r="685" spans="1:33" ht="16.5" hidden="1" x14ac:dyDescent="0.25">
      <c r="A685" s="9">
        <v>4</v>
      </c>
      <c r="B685" s="20"/>
      <c r="C685" s="23" t="s">
        <v>828</v>
      </c>
      <c r="D685" s="23" t="s">
        <v>1487</v>
      </c>
      <c r="E685" s="100" t="s">
        <v>1488</v>
      </c>
      <c r="F685" s="9"/>
      <c r="G685" s="23" t="s">
        <v>51</v>
      </c>
      <c r="H685" s="9">
        <v>46</v>
      </c>
      <c r="I685" s="9">
        <v>10</v>
      </c>
      <c r="J685" s="9">
        <v>10</v>
      </c>
      <c r="K685" s="9">
        <v>6</v>
      </c>
      <c r="L685" s="9">
        <v>0</v>
      </c>
      <c r="M685" s="9">
        <f t="shared" si="63"/>
        <v>4</v>
      </c>
      <c r="N685" s="19"/>
      <c r="O685" s="45"/>
      <c r="P685" s="45"/>
      <c r="Q685" s="45"/>
      <c r="R685" s="45"/>
      <c r="S685" s="45"/>
      <c r="T685" s="45"/>
      <c r="U685" s="45"/>
      <c r="V685" s="45"/>
      <c r="W685" s="45"/>
      <c r="X685" s="45"/>
      <c r="Y685" s="45"/>
      <c r="Z685" s="45"/>
      <c r="AA685" s="45"/>
      <c r="AB685" s="45"/>
      <c r="AC685" s="45"/>
      <c r="AD685" s="45"/>
      <c r="AE685" s="45"/>
      <c r="AF685" s="45"/>
      <c r="AG685" s="45"/>
    </row>
    <row r="686" spans="1:33" ht="33" hidden="1" x14ac:dyDescent="0.25">
      <c r="A686" s="9">
        <v>5</v>
      </c>
      <c r="B686" s="20"/>
      <c r="C686" s="23" t="s">
        <v>888</v>
      </c>
      <c r="D686" s="23" t="s">
        <v>1489</v>
      </c>
      <c r="E686" s="100" t="s">
        <v>1490</v>
      </c>
      <c r="F686" s="9"/>
      <c r="G686" s="23" t="s">
        <v>51</v>
      </c>
      <c r="H686" s="9">
        <v>56</v>
      </c>
      <c r="I686" s="9">
        <v>4</v>
      </c>
      <c r="J686" s="9">
        <v>4</v>
      </c>
      <c r="K686" s="9">
        <v>2</v>
      </c>
      <c r="L686" s="9">
        <v>0</v>
      </c>
      <c r="M686" s="9">
        <f t="shared" si="63"/>
        <v>2</v>
      </c>
      <c r="N686" s="19"/>
      <c r="O686" s="45"/>
      <c r="P686" s="45"/>
      <c r="Q686" s="45"/>
      <c r="R686" s="45"/>
      <c r="S686" s="45"/>
      <c r="T686" s="45"/>
      <c r="U686" s="45"/>
      <c r="V686" s="45"/>
      <c r="W686" s="45"/>
      <c r="X686" s="45"/>
      <c r="Y686" s="45"/>
      <c r="Z686" s="45"/>
      <c r="AA686" s="45"/>
      <c r="AB686" s="45"/>
      <c r="AC686" s="45"/>
      <c r="AD686" s="45"/>
      <c r="AE686" s="45"/>
      <c r="AF686" s="45"/>
      <c r="AG686" s="45"/>
    </row>
    <row r="687" spans="1:33" ht="16.5" hidden="1" x14ac:dyDescent="0.25">
      <c r="A687" s="9">
        <v>6</v>
      </c>
      <c r="B687" s="20"/>
      <c r="C687" s="23" t="s">
        <v>888</v>
      </c>
      <c r="D687" s="23" t="s">
        <v>1491</v>
      </c>
      <c r="E687" s="100" t="s">
        <v>1492</v>
      </c>
      <c r="F687" s="9" t="s">
        <v>743</v>
      </c>
      <c r="G687" s="23" t="s">
        <v>51</v>
      </c>
      <c r="H687" s="9">
        <v>32</v>
      </c>
      <c r="I687" s="9">
        <v>4</v>
      </c>
      <c r="J687" s="9">
        <v>4</v>
      </c>
      <c r="K687" s="9">
        <v>8</v>
      </c>
      <c r="L687" s="9">
        <v>0</v>
      </c>
      <c r="M687" s="9">
        <f t="shared" si="63"/>
        <v>0</v>
      </c>
      <c r="N687" s="19"/>
      <c r="O687" s="45"/>
      <c r="P687" s="45"/>
      <c r="Q687" s="45"/>
      <c r="R687" s="45"/>
      <c r="S687" s="45"/>
      <c r="T687" s="45"/>
      <c r="U687" s="45"/>
      <c r="V687" s="45"/>
      <c r="W687" s="45"/>
      <c r="X687" s="45"/>
      <c r="Y687" s="45"/>
      <c r="Z687" s="45"/>
      <c r="AA687" s="45"/>
      <c r="AB687" s="45"/>
      <c r="AC687" s="45"/>
      <c r="AD687" s="45"/>
      <c r="AE687" s="45"/>
      <c r="AF687" s="45"/>
      <c r="AG687" s="45"/>
    </row>
    <row r="688" spans="1:33" ht="33" hidden="1" x14ac:dyDescent="0.25">
      <c r="A688" s="9">
        <v>7</v>
      </c>
      <c r="B688" s="20"/>
      <c r="C688" s="23" t="s">
        <v>740</v>
      </c>
      <c r="D688" s="23" t="s">
        <v>1493</v>
      </c>
      <c r="E688" s="100" t="s">
        <v>1494</v>
      </c>
      <c r="F688" s="9"/>
      <c r="G688" s="23" t="s">
        <v>51</v>
      </c>
      <c r="H688" s="9">
        <v>32</v>
      </c>
      <c r="I688" s="9">
        <v>8</v>
      </c>
      <c r="J688" s="9">
        <v>8</v>
      </c>
      <c r="K688" s="9">
        <v>0</v>
      </c>
      <c r="L688" s="9">
        <v>0</v>
      </c>
      <c r="M688" s="9">
        <f t="shared" si="63"/>
        <v>8</v>
      </c>
      <c r="N688" s="19"/>
      <c r="O688" s="45"/>
      <c r="P688" s="45"/>
      <c r="Q688" s="45"/>
      <c r="R688" s="45"/>
      <c r="S688" s="45"/>
      <c r="T688" s="45"/>
      <c r="U688" s="45"/>
      <c r="V688" s="45"/>
      <c r="W688" s="45"/>
      <c r="X688" s="45"/>
      <c r="Y688" s="45"/>
      <c r="Z688" s="45"/>
      <c r="AA688" s="45"/>
      <c r="AB688" s="45"/>
      <c r="AC688" s="45"/>
      <c r="AD688" s="45"/>
      <c r="AE688" s="45"/>
      <c r="AF688" s="45"/>
      <c r="AG688" s="45"/>
    </row>
    <row r="689" spans="1:33" ht="16.5" hidden="1" x14ac:dyDescent="0.25">
      <c r="A689" s="9">
        <v>8</v>
      </c>
      <c r="B689" s="20"/>
      <c r="C689" s="23" t="s">
        <v>888</v>
      </c>
      <c r="D689" s="23" t="s">
        <v>1495</v>
      </c>
      <c r="E689" s="100" t="s">
        <v>1496</v>
      </c>
      <c r="F689" s="9" t="s">
        <v>1497</v>
      </c>
      <c r="G689" s="23" t="s">
        <v>51</v>
      </c>
      <c r="H689" s="9">
        <v>56</v>
      </c>
      <c r="I689" s="9">
        <v>12</v>
      </c>
      <c r="J689" s="9">
        <v>12</v>
      </c>
      <c r="K689" s="9">
        <v>6</v>
      </c>
      <c r="L689" s="9">
        <v>0</v>
      </c>
      <c r="M689" s="9">
        <f t="shared" si="63"/>
        <v>6</v>
      </c>
      <c r="N689" s="19"/>
      <c r="O689" s="45"/>
      <c r="P689" s="45"/>
      <c r="Q689" s="45"/>
      <c r="R689" s="45"/>
      <c r="S689" s="45"/>
      <c r="T689" s="45"/>
      <c r="U689" s="45"/>
      <c r="V689" s="45"/>
      <c r="W689" s="45"/>
      <c r="X689" s="45"/>
      <c r="Y689" s="45"/>
      <c r="Z689" s="45"/>
      <c r="AA689" s="45"/>
      <c r="AB689" s="45"/>
      <c r="AC689" s="45"/>
      <c r="AD689" s="45"/>
      <c r="AE689" s="45"/>
      <c r="AF689" s="45"/>
      <c r="AG689" s="45"/>
    </row>
    <row r="690" spans="1:33" ht="33" hidden="1" x14ac:dyDescent="0.25">
      <c r="A690" s="9">
        <v>9</v>
      </c>
      <c r="B690" s="20"/>
      <c r="C690" s="23" t="s">
        <v>740</v>
      </c>
      <c r="D690" s="23" t="s">
        <v>1498</v>
      </c>
      <c r="E690" s="100" t="s">
        <v>1499</v>
      </c>
      <c r="F690" s="9" t="s">
        <v>1500</v>
      </c>
      <c r="G690" s="23" t="s">
        <v>51</v>
      </c>
      <c r="H690" s="9">
        <v>16</v>
      </c>
      <c r="I690" s="9">
        <v>4</v>
      </c>
      <c r="J690" s="9">
        <v>4</v>
      </c>
      <c r="K690" s="9">
        <v>2</v>
      </c>
      <c r="L690" s="9">
        <v>0</v>
      </c>
      <c r="M690" s="9">
        <f t="shared" si="63"/>
        <v>2</v>
      </c>
      <c r="N690" s="19"/>
      <c r="O690" s="45"/>
      <c r="P690" s="45"/>
      <c r="Q690" s="45"/>
      <c r="R690" s="45"/>
      <c r="S690" s="45"/>
      <c r="T690" s="45"/>
      <c r="U690" s="45"/>
      <c r="V690" s="45"/>
      <c r="W690" s="45"/>
      <c r="X690" s="45"/>
      <c r="Y690" s="45"/>
      <c r="Z690" s="45"/>
      <c r="AA690" s="45"/>
      <c r="AB690" s="45"/>
      <c r="AC690" s="45"/>
      <c r="AD690" s="45"/>
      <c r="AE690" s="45"/>
      <c r="AF690" s="45"/>
      <c r="AG690" s="45"/>
    </row>
    <row r="691" spans="1:33" ht="49.5" hidden="1" x14ac:dyDescent="0.25">
      <c r="A691" s="9">
        <v>10</v>
      </c>
      <c r="B691" s="20"/>
      <c r="C691" s="23" t="s">
        <v>888</v>
      </c>
      <c r="D691" s="23" t="s">
        <v>1501</v>
      </c>
      <c r="E691" s="100" t="s">
        <v>1502</v>
      </c>
      <c r="F691" s="9" t="s">
        <v>1503</v>
      </c>
      <c r="G691" s="23" t="s">
        <v>51</v>
      </c>
      <c r="H691" s="9">
        <v>32</v>
      </c>
      <c r="I691" s="9">
        <v>6</v>
      </c>
      <c r="J691" s="9">
        <v>6</v>
      </c>
      <c r="K691" s="9">
        <v>3</v>
      </c>
      <c r="L691" s="9">
        <v>0</v>
      </c>
      <c r="M691" s="9">
        <f t="shared" si="63"/>
        <v>3</v>
      </c>
      <c r="N691" s="19"/>
      <c r="O691" s="45"/>
      <c r="P691" s="45"/>
      <c r="Q691" s="45"/>
      <c r="R691" s="45"/>
      <c r="S691" s="45"/>
      <c r="T691" s="45"/>
      <c r="U691" s="45"/>
      <c r="V691" s="45"/>
      <c r="W691" s="45"/>
      <c r="X691" s="45"/>
      <c r="Y691" s="45"/>
      <c r="Z691" s="45"/>
      <c r="AA691" s="45"/>
      <c r="AB691" s="45"/>
      <c r="AC691" s="45"/>
      <c r="AD691" s="45"/>
      <c r="AE691" s="45"/>
      <c r="AF691" s="45"/>
      <c r="AG691" s="45"/>
    </row>
    <row r="692" spans="1:33" ht="16.5" hidden="1" x14ac:dyDescent="0.25">
      <c r="A692" s="9">
        <v>11</v>
      </c>
      <c r="B692" s="20"/>
      <c r="C692" s="23" t="s">
        <v>888</v>
      </c>
      <c r="D692" s="23" t="s">
        <v>1504</v>
      </c>
      <c r="E692" s="100" t="s">
        <v>1505</v>
      </c>
      <c r="F692" s="9" t="s">
        <v>1506</v>
      </c>
      <c r="G692" s="23" t="s">
        <v>51</v>
      </c>
      <c r="H692" s="9">
        <v>46</v>
      </c>
      <c r="I692" s="9">
        <v>12</v>
      </c>
      <c r="J692" s="9">
        <v>12</v>
      </c>
      <c r="K692" s="9">
        <v>9</v>
      </c>
      <c r="L692" s="9">
        <v>3</v>
      </c>
      <c r="M692" s="9">
        <f t="shared" si="63"/>
        <v>0</v>
      </c>
      <c r="N692" s="19"/>
      <c r="O692" s="45"/>
      <c r="P692" s="45"/>
      <c r="Q692" s="45"/>
      <c r="R692" s="45"/>
      <c r="S692" s="45"/>
      <c r="T692" s="45"/>
      <c r="U692" s="45"/>
      <c r="V692" s="45"/>
      <c r="W692" s="45"/>
      <c r="X692" s="45"/>
      <c r="Y692" s="45"/>
      <c r="Z692" s="45"/>
      <c r="AA692" s="45"/>
      <c r="AB692" s="45"/>
      <c r="AC692" s="45"/>
      <c r="AD692" s="45"/>
      <c r="AE692" s="45"/>
      <c r="AF692" s="45"/>
      <c r="AG692" s="45"/>
    </row>
    <row r="693" spans="1:33" ht="66" hidden="1" x14ac:dyDescent="0.25">
      <c r="A693" s="9">
        <v>12</v>
      </c>
      <c r="B693" s="20"/>
      <c r="C693" s="23" t="s">
        <v>1507</v>
      </c>
      <c r="D693" s="23" t="s">
        <v>1508</v>
      </c>
      <c r="E693" s="100" t="s">
        <v>1509</v>
      </c>
      <c r="F693" s="9" t="s">
        <v>743</v>
      </c>
      <c r="G693" s="23" t="s">
        <v>51</v>
      </c>
      <c r="H693" s="9">
        <v>32</v>
      </c>
      <c r="I693" s="9">
        <v>4</v>
      </c>
      <c r="J693" s="9">
        <v>4</v>
      </c>
      <c r="K693" s="9">
        <v>0</v>
      </c>
      <c r="L693" s="9">
        <v>2</v>
      </c>
      <c r="M693" s="9">
        <f t="shared" si="63"/>
        <v>2</v>
      </c>
      <c r="N693" s="19"/>
      <c r="O693" s="45"/>
      <c r="P693" s="45"/>
      <c r="Q693" s="45"/>
      <c r="R693" s="45"/>
      <c r="S693" s="45"/>
      <c r="T693" s="45"/>
      <c r="U693" s="45"/>
      <c r="V693" s="45"/>
      <c r="W693" s="45"/>
      <c r="X693" s="45"/>
      <c r="Y693" s="45"/>
      <c r="Z693" s="45"/>
      <c r="AA693" s="45"/>
      <c r="AB693" s="45"/>
      <c r="AC693" s="45"/>
      <c r="AD693" s="45"/>
      <c r="AE693" s="45"/>
      <c r="AF693" s="45"/>
      <c r="AG693" s="45"/>
    </row>
    <row r="694" spans="1:33" ht="66" hidden="1" x14ac:dyDescent="0.25">
      <c r="A694" s="9">
        <v>13</v>
      </c>
      <c r="B694" s="20"/>
      <c r="C694" s="23" t="s">
        <v>1480</v>
      </c>
      <c r="D694" s="23" t="s">
        <v>1510</v>
      </c>
      <c r="E694" s="100" t="s">
        <v>1511</v>
      </c>
      <c r="F694" s="9"/>
      <c r="G694" s="23" t="s">
        <v>51</v>
      </c>
      <c r="H694" s="9">
        <v>8</v>
      </c>
      <c r="I694" s="9">
        <v>1</v>
      </c>
      <c r="J694" s="9">
        <v>1</v>
      </c>
      <c r="K694" s="9">
        <v>0</v>
      </c>
      <c r="L694" s="9">
        <v>0</v>
      </c>
      <c r="M694" s="9">
        <f t="shared" si="63"/>
        <v>1</v>
      </c>
      <c r="N694" s="19"/>
      <c r="O694" s="45"/>
      <c r="P694" s="45"/>
      <c r="Q694" s="45"/>
      <c r="R694" s="45"/>
      <c r="S694" s="45"/>
      <c r="T694" s="45"/>
      <c r="U694" s="45"/>
      <c r="V694" s="45"/>
      <c r="W694" s="45"/>
      <c r="X694" s="45"/>
      <c r="Y694" s="45"/>
      <c r="Z694" s="45"/>
      <c r="AA694" s="45"/>
      <c r="AB694" s="45"/>
      <c r="AC694" s="45"/>
      <c r="AD694" s="45"/>
      <c r="AE694" s="45"/>
      <c r="AF694" s="45"/>
      <c r="AG694" s="45"/>
    </row>
    <row r="695" spans="1:33" ht="66" hidden="1" x14ac:dyDescent="0.25">
      <c r="A695" s="9">
        <v>14</v>
      </c>
      <c r="B695" s="20"/>
      <c r="C695" s="23" t="s">
        <v>828</v>
      </c>
      <c r="D695" s="23" t="s">
        <v>1512</v>
      </c>
      <c r="E695" s="100" t="s">
        <v>1513</v>
      </c>
      <c r="F695" s="9" t="s">
        <v>743</v>
      </c>
      <c r="G695" s="23" t="s">
        <v>85</v>
      </c>
      <c r="H695" s="9">
        <v>12</v>
      </c>
      <c r="I695" s="9">
        <v>1</v>
      </c>
      <c r="J695" s="9">
        <v>1</v>
      </c>
      <c r="K695" s="9">
        <v>0</v>
      </c>
      <c r="L695" s="9">
        <v>0</v>
      </c>
      <c r="M695" s="9">
        <f t="shared" si="63"/>
        <v>1</v>
      </c>
      <c r="N695" s="19"/>
      <c r="O695" s="45"/>
      <c r="P695" s="45"/>
      <c r="Q695" s="45"/>
      <c r="R695" s="45"/>
      <c r="S695" s="45"/>
      <c r="T695" s="45"/>
      <c r="U695" s="45"/>
      <c r="V695" s="45"/>
      <c r="W695" s="45"/>
      <c r="X695" s="45"/>
      <c r="Y695" s="45"/>
      <c r="Z695" s="45"/>
      <c r="AA695" s="45"/>
      <c r="AB695" s="45"/>
      <c r="AC695" s="45"/>
      <c r="AD695" s="45"/>
      <c r="AE695" s="45"/>
      <c r="AF695" s="45"/>
      <c r="AG695" s="45"/>
    </row>
    <row r="696" spans="1:33" ht="49.5" hidden="1" x14ac:dyDescent="0.25">
      <c r="A696" s="9">
        <v>15</v>
      </c>
      <c r="B696" s="20"/>
      <c r="C696" s="23" t="s">
        <v>1480</v>
      </c>
      <c r="D696" s="23" t="s">
        <v>1514</v>
      </c>
      <c r="E696" s="100" t="s">
        <v>1515</v>
      </c>
      <c r="F696" s="9" t="s">
        <v>1516</v>
      </c>
      <c r="G696" s="23" t="s">
        <v>85</v>
      </c>
      <c r="H696" s="9">
        <v>2</v>
      </c>
      <c r="I696" s="9">
        <v>1</v>
      </c>
      <c r="J696" s="9">
        <v>1</v>
      </c>
      <c r="K696" s="9">
        <v>0</v>
      </c>
      <c r="L696" s="9">
        <v>0</v>
      </c>
      <c r="M696" s="9">
        <f t="shared" si="63"/>
        <v>1</v>
      </c>
      <c r="N696" s="19"/>
      <c r="O696" s="45"/>
      <c r="P696" s="45"/>
      <c r="Q696" s="45"/>
      <c r="R696" s="45"/>
      <c r="S696" s="45"/>
      <c r="T696" s="45"/>
      <c r="U696" s="45"/>
      <c r="V696" s="45"/>
      <c r="W696" s="45"/>
      <c r="X696" s="45"/>
      <c r="Y696" s="45"/>
      <c r="Z696" s="45"/>
      <c r="AA696" s="45"/>
      <c r="AB696" s="45"/>
      <c r="AC696" s="45"/>
      <c r="AD696" s="45"/>
      <c r="AE696" s="45"/>
      <c r="AF696" s="45"/>
      <c r="AG696" s="45"/>
    </row>
    <row r="697" spans="1:33" ht="16.5" hidden="1" x14ac:dyDescent="0.25">
      <c r="A697" s="9">
        <v>16</v>
      </c>
      <c r="B697" s="20"/>
      <c r="C697" s="23" t="s">
        <v>1480</v>
      </c>
      <c r="D697" s="23" t="s">
        <v>1517</v>
      </c>
      <c r="E697" s="100" t="s">
        <v>1518</v>
      </c>
      <c r="F697" s="9"/>
      <c r="G697" s="23" t="s">
        <v>51</v>
      </c>
      <c r="H697" s="9">
        <v>12</v>
      </c>
      <c r="I697" s="9">
        <v>1</v>
      </c>
      <c r="J697" s="9">
        <v>1</v>
      </c>
      <c r="K697" s="9">
        <v>0</v>
      </c>
      <c r="L697" s="9">
        <v>0</v>
      </c>
      <c r="M697" s="9">
        <f t="shared" si="63"/>
        <v>1</v>
      </c>
      <c r="N697" s="19"/>
      <c r="O697" s="45"/>
      <c r="P697" s="45"/>
      <c r="Q697" s="45"/>
      <c r="R697" s="45"/>
      <c r="S697" s="45"/>
      <c r="T697" s="45"/>
      <c r="U697" s="45"/>
      <c r="V697" s="45"/>
      <c r="W697" s="45"/>
      <c r="X697" s="45"/>
      <c r="Y697" s="45"/>
      <c r="Z697" s="45"/>
      <c r="AA697" s="45"/>
      <c r="AB697" s="45"/>
      <c r="AC697" s="45"/>
      <c r="AD697" s="45"/>
      <c r="AE697" s="45"/>
      <c r="AF697" s="45"/>
      <c r="AG697" s="45"/>
    </row>
    <row r="698" spans="1:33" ht="33" hidden="1" x14ac:dyDescent="0.25">
      <c r="A698" s="9">
        <v>17</v>
      </c>
      <c r="B698" s="20"/>
      <c r="C698" s="23" t="s">
        <v>1480</v>
      </c>
      <c r="D698" s="23" t="s">
        <v>1519</v>
      </c>
      <c r="E698" s="100" t="s">
        <v>1520</v>
      </c>
      <c r="F698" s="9"/>
      <c r="G698" s="23" t="s">
        <v>51</v>
      </c>
      <c r="H698" s="9">
        <v>8</v>
      </c>
      <c r="I698" s="9">
        <v>1</v>
      </c>
      <c r="J698" s="9">
        <v>1</v>
      </c>
      <c r="K698" s="9">
        <v>1</v>
      </c>
      <c r="L698" s="9">
        <v>0</v>
      </c>
      <c r="M698" s="9">
        <f t="shared" si="63"/>
        <v>0</v>
      </c>
      <c r="N698" s="19"/>
      <c r="O698" s="45"/>
      <c r="P698" s="45"/>
      <c r="Q698" s="45"/>
      <c r="R698" s="45"/>
      <c r="S698" s="45"/>
      <c r="T698" s="45"/>
      <c r="U698" s="45"/>
      <c r="V698" s="45"/>
      <c r="W698" s="45"/>
      <c r="X698" s="45"/>
      <c r="Y698" s="45"/>
      <c r="Z698" s="45"/>
      <c r="AA698" s="45"/>
      <c r="AB698" s="45"/>
      <c r="AC698" s="45"/>
      <c r="AD698" s="45"/>
      <c r="AE698" s="45"/>
      <c r="AF698" s="45"/>
      <c r="AG698" s="45"/>
    </row>
    <row r="699" spans="1:33" ht="165" hidden="1" x14ac:dyDescent="0.25">
      <c r="A699" s="9">
        <v>18</v>
      </c>
      <c r="B699" s="20"/>
      <c r="C699" s="23" t="s">
        <v>1480</v>
      </c>
      <c r="D699" s="23" t="s">
        <v>1521</v>
      </c>
      <c r="E699" s="100" t="s">
        <v>1522</v>
      </c>
      <c r="F699" s="9" t="s">
        <v>1286</v>
      </c>
      <c r="G699" s="23" t="s">
        <v>51</v>
      </c>
      <c r="H699" s="9">
        <v>16</v>
      </c>
      <c r="I699" s="9">
        <v>2</v>
      </c>
      <c r="J699" s="9">
        <v>2</v>
      </c>
      <c r="K699" s="9">
        <v>0</v>
      </c>
      <c r="L699" s="9">
        <v>0</v>
      </c>
      <c r="M699" s="9">
        <f t="shared" si="63"/>
        <v>2</v>
      </c>
      <c r="N699" s="19"/>
      <c r="O699" s="45"/>
      <c r="P699" s="45"/>
      <c r="Q699" s="45"/>
      <c r="R699" s="45"/>
      <c r="S699" s="45"/>
      <c r="T699" s="45"/>
      <c r="U699" s="45"/>
      <c r="V699" s="45"/>
      <c r="W699" s="45"/>
      <c r="X699" s="45"/>
      <c r="Y699" s="45"/>
      <c r="Z699" s="45"/>
      <c r="AA699" s="45"/>
      <c r="AB699" s="45"/>
      <c r="AC699" s="45"/>
      <c r="AD699" s="45"/>
      <c r="AE699" s="45"/>
      <c r="AF699" s="45"/>
      <c r="AG699" s="45"/>
    </row>
    <row r="700" spans="1:33" ht="33" hidden="1" x14ac:dyDescent="0.25">
      <c r="A700" s="9">
        <v>19</v>
      </c>
      <c r="B700" s="20"/>
      <c r="C700" s="23" t="s">
        <v>1480</v>
      </c>
      <c r="D700" s="23" t="s">
        <v>1523</v>
      </c>
      <c r="E700" s="100" t="s">
        <v>1524</v>
      </c>
      <c r="F700" s="23"/>
      <c r="G700" s="23" t="s">
        <v>51</v>
      </c>
      <c r="H700" s="23">
        <v>8</v>
      </c>
      <c r="I700" s="23">
        <v>2</v>
      </c>
      <c r="J700" s="23">
        <v>2</v>
      </c>
      <c r="K700" s="23">
        <v>0</v>
      </c>
      <c r="L700" s="23">
        <v>0</v>
      </c>
      <c r="M700" s="23">
        <f t="shared" si="63"/>
        <v>2</v>
      </c>
      <c r="N700" s="44"/>
      <c r="O700" s="33"/>
      <c r="P700" s="33"/>
      <c r="Q700" s="33"/>
      <c r="R700" s="33"/>
      <c r="S700" s="33"/>
      <c r="T700" s="33"/>
      <c r="U700" s="33"/>
      <c r="V700" s="33"/>
      <c r="W700" s="33"/>
      <c r="X700" s="33"/>
      <c r="Y700" s="33"/>
      <c r="Z700" s="33"/>
      <c r="AA700" s="33"/>
      <c r="AB700" s="33"/>
      <c r="AC700" s="33"/>
      <c r="AD700" s="33"/>
      <c r="AE700" s="33"/>
      <c r="AF700" s="33"/>
      <c r="AG700" s="33"/>
    </row>
    <row r="701" spans="1:33" ht="33" hidden="1" x14ac:dyDescent="0.25">
      <c r="A701" s="9">
        <v>20</v>
      </c>
      <c r="B701" s="20"/>
      <c r="C701" s="23" t="s">
        <v>1480</v>
      </c>
      <c r="D701" s="23" t="s">
        <v>1525</v>
      </c>
      <c r="E701" s="100" t="s">
        <v>1526</v>
      </c>
      <c r="F701" s="9" t="s">
        <v>1527</v>
      </c>
      <c r="G701" s="23" t="s">
        <v>51</v>
      </c>
      <c r="H701" s="9">
        <v>12</v>
      </c>
      <c r="I701" s="9">
        <v>4</v>
      </c>
      <c r="J701" s="9">
        <v>4</v>
      </c>
      <c r="K701" s="9">
        <v>0</v>
      </c>
      <c r="L701" s="9">
        <v>0</v>
      </c>
      <c r="M701" s="9">
        <f t="shared" si="63"/>
        <v>4</v>
      </c>
      <c r="N701" s="19"/>
      <c r="O701" s="45"/>
      <c r="P701" s="45"/>
      <c r="Q701" s="45"/>
      <c r="R701" s="45"/>
      <c r="S701" s="45"/>
      <c r="T701" s="45"/>
      <c r="U701" s="45"/>
      <c r="V701" s="45"/>
      <c r="W701" s="45"/>
      <c r="X701" s="45"/>
      <c r="Y701" s="45"/>
      <c r="Z701" s="45"/>
      <c r="AA701" s="45"/>
      <c r="AB701" s="45"/>
      <c r="AC701" s="45"/>
      <c r="AD701" s="45"/>
      <c r="AE701" s="45"/>
      <c r="AF701" s="45"/>
      <c r="AG701" s="45"/>
    </row>
    <row r="702" spans="1:33" ht="49.5" hidden="1" x14ac:dyDescent="0.25">
      <c r="A702" s="9">
        <v>21</v>
      </c>
      <c r="B702" s="20"/>
      <c r="C702" s="23" t="s">
        <v>1480</v>
      </c>
      <c r="D702" s="23" t="s">
        <v>1528</v>
      </c>
      <c r="E702" s="100" t="s">
        <v>1529</v>
      </c>
      <c r="F702" s="9" t="s">
        <v>1527</v>
      </c>
      <c r="G702" s="23" t="s">
        <v>51</v>
      </c>
      <c r="H702" s="9">
        <v>12</v>
      </c>
      <c r="I702" s="9">
        <v>4</v>
      </c>
      <c r="J702" s="9">
        <v>4</v>
      </c>
      <c r="K702" s="9">
        <v>0</v>
      </c>
      <c r="L702" s="9">
        <v>0</v>
      </c>
      <c r="M702" s="9">
        <f t="shared" si="63"/>
        <v>4</v>
      </c>
      <c r="N702" s="19"/>
      <c r="O702" s="45"/>
      <c r="P702" s="45"/>
      <c r="Q702" s="45"/>
      <c r="R702" s="45"/>
      <c r="S702" s="45"/>
      <c r="T702" s="45"/>
      <c r="U702" s="45"/>
      <c r="V702" s="45"/>
      <c r="W702" s="45"/>
      <c r="X702" s="45"/>
      <c r="Y702" s="45"/>
      <c r="Z702" s="45"/>
      <c r="AA702" s="45"/>
      <c r="AB702" s="45"/>
      <c r="AC702" s="45"/>
      <c r="AD702" s="45"/>
      <c r="AE702" s="45"/>
      <c r="AF702" s="45"/>
      <c r="AG702" s="45"/>
    </row>
    <row r="703" spans="1:33" ht="16.5" hidden="1" x14ac:dyDescent="0.25">
      <c r="A703" s="9">
        <v>22</v>
      </c>
      <c r="B703" s="20"/>
      <c r="C703" s="23"/>
      <c r="D703" s="23" t="s">
        <v>1530</v>
      </c>
      <c r="E703" s="100" t="s">
        <v>1531</v>
      </c>
      <c r="F703" s="9"/>
      <c r="G703" s="23" t="s">
        <v>51</v>
      </c>
      <c r="H703" s="9">
        <v>6</v>
      </c>
      <c r="I703" s="9">
        <v>2</v>
      </c>
      <c r="J703" s="9">
        <v>2</v>
      </c>
      <c r="K703" s="9">
        <v>0</v>
      </c>
      <c r="L703" s="9">
        <v>0</v>
      </c>
      <c r="M703" s="9">
        <v>0</v>
      </c>
      <c r="N703" s="19"/>
      <c r="O703" s="45"/>
      <c r="P703" s="45"/>
      <c r="Q703" s="45"/>
      <c r="R703" s="45"/>
      <c r="S703" s="45"/>
      <c r="T703" s="45"/>
      <c r="U703" s="45"/>
      <c r="V703" s="45"/>
      <c r="W703" s="45"/>
      <c r="X703" s="45"/>
      <c r="Y703" s="45"/>
      <c r="Z703" s="45"/>
      <c r="AA703" s="45"/>
      <c r="AB703" s="45"/>
      <c r="AC703" s="45"/>
      <c r="AD703" s="45"/>
      <c r="AE703" s="45"/>
      <c r="AF703" s="45"/>
      <c r="AG703" s="45"/>
    </row>
    <row r="704" spans="1:33" ht="33" hidden="1" x14ac:dyDescent="0.25">
      <c r="A704" s="9">
        <v>23</v>
      </c>
      <c r="B704" s="20"/>
      <c r="C704" s="23"/>
      <c r="D704" s="23" t="s">
        <v>1532</v>
      </c>
      <c r="E704" s="100" t="s">
        <v>1533</v>
      </c>
      <c r="F704" s="9" t="s">
        <v>1534</v>
      </c>
      <c r="G704" s="23" t="s">
        <v>51</v>
      </c>
      <c r="H704" s="9">
        <v>8</v>
      </c>
      <c r="I704" s="9">
        <v>3</v>
      </c>
      <c r="J704" s="9">
        <v>3</v>
      </c>
      <c r="K704" s="9">
        <v>0</v>
      </c>
      <c r="L704" s="9">
        <v>0</v>
      </c>
      <c r="M704" s="9">
        <f>IF((J704-K704-L704)&lt;0,0,(J704-K704-L704))</f>
        <v>3</v>
      </c>
      <c r="N704" s="19"/>
      <c r="O704" s="45"/>
      <c r="P704" s="45"/>
      <c r="Q704" s="45"/>
      <c r="R704" s="45"/>
      <c r="S704" s="45"/>
      <c r="T704" s="45"/>
      <c r="U704" s="45"/>
      <c r="V704" s="45"/>
      <c r="W704" s="45"/>
      <c r="X704" s="45"/>
      <c r="Y704" s="45"/>
      <c r="Z704" s="45"/>
      <c r="AA704" s="45"/>
      <c r="AB704" s="45"/>
      <c r="AC704" s="45"/>
      <c r="AD704" s="45"/>
      <c r="AE704" s="45"/>
      <c r="AF704" s="45"/>
      <c r="AG704" s="45"/>
    </row>
    <row r="705" spans="1:33" ht="49.5" hidden="1" x14ac:dyDescent="0.25">
      <c r="A705" s="9">
        <v>24</v>
      </c>
      <c r="B705" s="20"/>
      <c r="C705" s="23" t="s">
        <v>888</v>
      </c>
      <c r="D705" s="23" t="s">
        <v>1535</v>
      </c>
      <c r="E705" s="100" t="s">
        <v>1536</v>
      </c>
      <c r="F705" s="9" t="s">
        <v>1527</v>
      </c>
      <c r="G705" s="23" t="s">
        <v>51</v>
      </c>
      <c r="H705" s="9">
        <v>8</v>
      </c>
      <c r="I705" s="9">
        <v>3</v>
      </c>
      <c r="J705" s="9">
        <v>3</v>
      </c>
      <c r="K705" s="9">
        <v>0</v>
      </c>
      <c r="L705" s="9">
        <v>0</v>
      </c>
      <c r="M705" s="9">
        <v>2</v>
      </c>
      <c r="N705" s="19"/>
      <c r="O705" s="45"/>
      <c r="P705" s="45"/>
      <c r="Q705" s="45"/>
      <c r="R705" s="45"/>
      <c r="S705" s="45"/>
      <c r="T705" s="45"/>
      <c r="U705" s="45"/>
      <c r="V705" s="45"/>
      <c r="W705" s="45"/>
      <c r="X705" s="45"/>
      <c r="Y705" s="45"/>
      <c r="Z705" s="45"/>
      <c r="AA705" s="45"/>
      <c r="AB705" s="45"/>
      <c r="AC705" s="45"/>
      <c r="AD705" s="45"/>
      <c r="AE705" s="45"/>
      <c r="AF705" s="45"/>
      <c r="AG705" s="45"/>
    </row>
    <row r="706" spans="1:33" ht="49.5" hidden="1" x14ac:dyDescent="0.25">
      <c r="A706" s="9">
        <v>25</v>
      </c>
      <c r="B706" s="20"/>
      <c r="C706" s="23" t="s">
        <v>888</v>
      </c>
      <c r="D706" s="23"/>
      <c r="E706" s="100" t="s">
        <v>1537</v>
      </c>
      <c r="F706" s="9"/>
      <c r="G706" s="23" t="s">
        <v>51</v>
      </c>
      <c r="H706" s="9">
        <v>8</v>
      </c>
      <c r="I706" s="9">
        <v>1</v>
      </c>
      <c r="J706" s="9">
        <v>1</v>
      </c>
      <c r="K706" s="9">
        <v>0</v>
      </c>
      <c r="L706" s="9">
        <v>0</v>
      </c>
      <c r="M706" s="9">
        <f>IF((J706-K706-L706)&lt;0,0,(J706-K706-L706))</f>
        <v>1</v>
      </c>
      <c r="N706" s="19"/>
      <c r="O706" s="45"/>
      <c r="P706" s="45"/>
      <c r="Q706" s="45"/>
      <c r="R706" s="45"/>
      <c r="S706" s="45"/>
      <c r="T706" s="45"/>
      <c r="U706" s="45"/>
      <c r="V706" s="45"/>
      <c r="W706" s="45"/>
      <c r="X706" s="45"/>
      <c r="Y706" s="45"/>
      <c r="Z706" s="45"/>
      <c r="AA706" s="45"/>
      <c r="AB706" s="45"/>
      <c r="AC706" s="45"/>
      <c r="AD706" s="45"/>
      <c r="AE706" s="45"/>
      <c r="AF706" s="45"/>
      <c r="AG706" s="45"/>
    </row>
    <row r="707" spans="1:33" ht="181.5" hidden="1" x14ac:dyDescent="0.25">
      <c r="A707" s="9">
        <v>26</v>
      </c>
      <c r="B707" s="20"/>
      <c r="C707" s="23" t="s">
        <v>1480</v>
      </c>
      <c r="D707" s="23" t="s">
        <v>1538</v>
      </c>
      <c r="E707" s="115" t="s">
        <v>1539</v>
      </c>
      <c r="F707" s="9" t="s">
        <v>1516</v>
      </c>
      <c r="G707" s="23" t="s">
        <v>82</v>
      </c>
      <c r="H707" s="9">
        <v>2</v>
      </c>
      <c r="I707" s="9">
        <v>1</v>
      </c>
      <c r="J707" s="9">
        <v>1</v>
      </c>
      <c r="K707" s="9">
        <v>0</v>
      </c>
      <c r="L707" s="9">
        <v>0</v>
      </c>
      <c r="M707" s="9">
        <v>1</v>
      </c>
      <c r="N707" s="19"/>
      <c r="O707" s="45"/>
      <c r="P707" s="45"/>
      <c r="Q707" s="45"/>
      <c r="R707" s="45"/>
      <c r="S707" s="45"/>
      <c r="T707" s="45"/>
      <c r="U707" s="45"/>
      <c r="V707" s="45"/>
      <c r="W707" s="45"/>
      <c r="X707" s="45"/>
      <c r="Y707" s="45"/>
      <c r="Z707" s="45"/>
      <c r="AA707" s="45"/>
      <c r="AB707" s="45"/>
      <c r="AC707" s="45"/>
      <c r="AD707" s="45"/>
      <c r="AE707" s="45"/>
      <c r="AF707" s="45"/>
      <c r="AG707" s="45"/>
    </row>
    <row r="708" spans="1:33" ht="15.75" hidden="1" customHeight="1" x14ac:dyDescent="0.25">
      <c r="A708" s="9">
        <v>27</v>
      </c>
      <c r="B708" s="20"/>
      <c r="C708" s="23"/>
      <c r="D708" s="23" t="s">
        <v>1540</v>
      </c>
      <c r="E708" s="132" t="s">
        <v>1541</v>
      </c>
      <c r="F708" s="73" t="s">
        <v>1542</v>
      </c>
      <c r="G708" s="23" t="s">
        <v>1255</v>
      </c>
      <c r="H708" s="34"/>
      <c r="I708" s="60">
        <v>2</v>
      </c>
      <c r="J708" s="60">
        <v>2</v>
      </c>
      <c r="K708" s="21">
        <v>2</v>
      </c>
      <c r="L708" s="60">
        <v>0</v>
      </c>
      <c r="M708" s="9">
        <f t="shared" ref="M708:M714" si="64">IF((J708-K708-L708)&lt;0,0,(J708-K708-L708))</f>
        <v>0</v>
      </c>
      <c r="N708" s="71"/>
      <c r="O708" s="2"/>
      <c r="P708" s="2"/>
      <c r="Q708" s="2"/>
      <c r="R708" s="2"/>
      <c r="S708" s="2"/>
      <c r="T708" s="2"/>
      <c r="U708" s="2"/>
      <c r="V708" s="2"/>
      <c r="W708" s="2"/>
      <c r="X708" s="2"/>
      <c r="Y708" s="2"/>
      <c r="Z708" s="2"/>
      <c r="AA708" s="2"/>
      <c r="AB708" s="2"/>
      <c r="AC708" s="2"/>
      <c r="AD708" s="2"/>
      <c r="AE708" s="2"/>
      <c r="AF708" s="2"/>
      <c r="AG708" s="2"/>
    </row>
    <row r="709" spans="1:33" ht="15.75" hidden="1" customHeight="1" x14ac:dyDescent="0.25">
      <c r="A709" s="9">
        <v>28</v>
      </c>
      <c r="B709" s="20"/>
      <c r="C709" s="23"/>
      <c r="D709" s="163" t="s">
        <v>1543</v>
      </c>
      <c r="E709" s="132" t="s">
        <v>1544</v>
      </c>
      <c r="F709" s="23" t="s">
        <v>1545</v>
      </c>
      <c r="G709" s="23" t="s">
        <v>51</v>
      </c>
      <c r="H709" s="34"/>
      <c r="I709" s="60">
        <v>2</v>
      </c>
      <c r="J709" s="60">
        <v>2</v>
      </c>
      <c r="K709" s="21">
        <v>2</v>
      </c>
      <c r="L709" s="60">
        <v>0</v>
      </c>
      <c r="M709" s="9">
        <f t="shared" si="64"/>
        <v>0</v>
      </c>
      <c r="N709" s="71"/>
      <c r="O709" s="2"/>
      <c r="P709" s="2"/>
      <c r="Q709" s="2"/>
      <c r="R709" s="2"/>
      <c r="S709" s="2"/>
      <c r="T709" s="2"/>
      <c r="U709" s="2"/>
      <c r="V709" s="2"/>
      <c r="W709" s="2"/>
      <c r="X709" s="2"/>
      <c r="Y709" s="2"/>
      <c r="Z709" s="2"/>
      <c r="AA709" s="2"/>
      <c r="AB709" s="2"/>
      <c r="AC709" s="2"/>
      <c r="AD709" s="2"/>
      <c r="AE709" s="2"/>
      <c r="AF709" s="2"/>
      <c r="AG709" s="2"/>
    </row>
    <row r="710" spans="1:33" ht="15.75" hidden="1" customHeight="1" x14ac:dyDescent="0.25">
      <c r="A710" s="9">
        <v>29</v>
      </c>
      <c r="B710" s="20"/>
      <c r="C710" s="23"/>
      <c r="D710" s="182" t="s">
        <v>1546</v>
      </c>
      <c r="E710" s="115" t="s">
        <v>1547</v>
      </c>
      <c r="F710" s="23" t="s">
        <v>743</v>
      </c>
      <c r="G710" s="23" t="s">
        <v>51</v>
      </c>
      <c r="H710" s="34"/>
      <c r="I710" s="60">
        <v>2</v>
      </c>
      <c r="J710" s="60">
        <v>2</v>
      </c>
      <c r="K710" s="21">
        <v>2</v>
      </c>
      <c r="L710" s="60">
        <v>0</v>
      </c>
      <c r="M710" s="9">
        <f t="shared" si="64"/>
        <v>0</v>
      </c>
      <c r="N710" s="71"/>
      <c r="O710" s="2"/>
      <c r="P710" s="2"/>
      <c r="Q710" s="2"/>
      <c r="R710" s="2"/>
      <c r="S710" s="2"/>
      <c r="T710" s="2"/>
      <c r="U710" s="2"/>
      <c r="V710" s="2"/>
      <c r="W710" s="2"/>
      <c r="X710" s="2"/>
      <c r="Y710" s="2"/>
      <c r="Z710" s="2"/>
      <c r="AA710" s="2"/>
      <c r="AB710" s="2"/>
      <c r="AC710" s="2"/>
      <c r="AD710" s="2"/>
      <c r="AE710" s="2"/>
      <c r="AF710" s="2"/>
      <c r="AG710" s="2"/>
    </row>
    <row r="711" spans="1:33" ht="15.75" hidden="1" customHeight="1" x14ac:dyDescent="0.25">
      <c r="A711" s="9">
        <v>30</v>
      </c>
      <c r="B711" s="20"/>
      <c r="C711" s="23"/>
      <c r="D711" s="194"/>
      <c r="E711" s="115" t="s">
        <v>1548</v>
      </c>
      <c r="F711" s="23" t="s">
        <v>743</v>
      </c>
      <c r="G711" s="23" t="s">
        <v>1255</v>
      </c>
      <c r="H711" s="34"/>
      <c r="I711" s="60">
        <v>2</v>
      </c>
      <c r="J711" s="60">
        <v>2</v>
      </c>
      <c r="K711" s="21">
        <v>2</v>
      </c>
      <c r="L711" s="60">
        <v>0</v>
      </c>
      <c r="M711" s="9">
        <f t="shared" si="64"/>
        <v>0</v>
      </c>
      <c r="N711" s="71"/>
      <c r="O711" s="2"/>
      <c r="P711" s="2"/>
      <c r="Q711" s="2"/>
      <c r="R711" s="2"/>
      <c r="S711" s="2"/>
      <c r="T711" s="2"/>
      <c r="U711" s="2"/>
      <c r="V711" s="2"/>
      <c r="W711" s="2"/>
      <c r="X711" s="2"/>
      <c r="Y711" s="2"/>
      <c r="Z711" s="2"/>
      <c r="AA711" s="2"/>
      <c r="AB711" s="2"/>
      <c r="AC711" s="2"/>
      <c r="AD711" s="2"/>
      <c r="AE711" s="2"/>
      <c r="AF711" s="2"/>
      <c r="AG711" s="2"/>
    </row>
    <row r="712" spans="1:33" ht="15.75" hidden="1" customHeight="1" x14ac:dyDescent="0.25">
      <c r="A712" s="9">
        <v>31</v>
      </c>
      <c r="B712" s="20"/>
      <c r="C712" s="23"/>
      <c r="D712" s="23" t="s">
        <v>1549</v>
      </c>
      <c r="E712" s="115" t="s">
        <v>1550</v>
      </c>
      <c r="F712" s="23" t="s">
        <v>1551</v>
      </c>
      <c r="G712" s="23" t="s">
        <v>1255</v>
      </c>
      <c r="H712" s="34"/>
      <c r="I712" s="60">
        <v>2</v>
      </c>
      <c r="J712" s="60">
        <v>2</v>
      </c>
      <c r="K712" s="21">
        <v>2</v>
      </c>
      <c r="L712" s="60">
        <v>0</v>
      </c>
      <c r="M712" s="9">
        <f t="shared" si="64"/>
        <v>0</v>
      </c>
      <c r="N712" s="71"/>
      <c r="O712" s="2"/>
      <c r="P712" s="2"/>
      <c r="Q712" s="2"/>
      <c r="R712" s="2"/>
      <c r="S712" s="2"/>
      <c r="T712" s="2"/>
      <c r="U712" s="2"/>
      <c r="V712" s="2"/>
      <c r="W712" s="2"/>
      <c r="X712" s="2"/>
      <c r="Y712" s="2"/>
      <c r="Z712" s="2"/>
      <c r="AA712" s="2"/>
      <c r="AB712" s="2"/>
      <c r="AC712" s="2"/>
      <c r="AD712" s="2"/>
      <c r="AE712" s="2"/>
      <c r="AF712" s="2"/>
      <c r="AG712" s="2"/>
    </row>
    <row r="713" spans="1:33" ht="15.75" hidden="1" customHeight="1" x14ac:dyDescent="0.25">
      <c r="A713" s="9">
        <v>32</v>
      </c>
      <c r="B713" s="20"/>
      <c r="C713" s="23"/>
      <c r="D713" s="23" t="s">
        <v>1552</v>
      </c>
      <c r="E713" s="115" t="s">
        <v>1553</v>
      </c>
      <c r="F713" s="23" t="s">
        <v>1554</v>
      </c>
      <c r="G713" s="23" t="s">
        <v>1255</v>
      </c>
      <c r="H713" s="34"/>
      <c r="I713" s="60">
        <v>8</v>
      </c>
      <c r="J713" s="60">
        <v>8</v>
      </c>
      <c r="K713" s="21">
        <v>8</v>
      </c>
      <c r="L713" s="60">
        <v>0</v>
      </c>
      <c r="M713" s="9">
        <f t="shared" si="64"/>
        <v>0</v>
      </c>
      <c r="N713" s="71"/>
      <c r="O713" s="2"/>
      <c r="P713" s="2"/>
      <c r="Q713" s="2"/>
      <c r="R713" s="2"/>
      <c r="S713" s="2"/>
      <c r="T713" s="2"/>
      <c r="U713" s="2"/>
      <c r="V713" s="2"/>
      <c r="W713" s="2"/>
      <c r="X713" s="2"/>
      <c r="Y713" s="2"/>
      <c r="Z713" s="2"/>
      <c r="AA713" s="2"/>
      <c r="AB713" s="2"/>
      <c r="AC713" s="2"/>
      <c r="AD713" s="2"/>
      <c r="AE713" s="2"/>
      <c r="AF713" s="2"/>
      <c r="AG713" s="2"/>
    </row>
    <row r="714" spans="1:33" ht="15.75" hidden="1" customHeight="1" x14ac:dyDescent="0.25">
      <c r="A714" s="9">
        <v>33</v>
      </c>
      <c r="B714" s="20"/>
      <c r="C714" s="23"/>
      <c r="D714" s="23" t="s">
        <v>1555</v>
      </c>
      <c r="E714" s="115" t="s">
        <v>1556</v>
      </c>
      <c r="F714" s="23" t="s">
        <v>1286</v>
      </c>
      <c r="G714" s="23" t="s">
        <v>1255</v>
      </c>
      <c r="H714" s="34"/>
      <c r="I714" s="60">
        <v>2</v>
      </c>
      <c r="J714" s="60">
        <v>2</v>
      </c>
      <c r="K714" s="21">
        <v>2</v>
      </c>
      <c r="L714" s="60">
        <v>0</v>
      </c>
      <c r="M714" s="9">
        <f t="shared" si="64"/>
        <v>0</v>
      </c>
      <c r="N714" s="71"/>
      <c r="O714" s="2"/>
      <c r="P714" s="2"/>
      <c r="Q714" s="2"/>
      <c r="R714" s="2"/>
      <c r="S714" s="2"/>
      <c r="T714" s="2"/>
      <c r="U714" s="2"/>
      <c r="V714" s="2"/>
      <c r="W714" s="2"/>
      <c r="X714" s="2"/>
      <c r="Y714" s="2"/>
      <c r="Z714" s="2"/>
      <c r="AA714" s="2"/>
      <c r="AB714" s="2"/>
      <c r="AC714" s="2"/>
      <c r="AD714" s="2"/>
      <c r="AE714" s="2"/>
      <c r="AF714" s="2"/>
      <c r="AG714" s="2"/>
    </row>
    <row r="715" spans="1:33" ht="15.75" hidden="1" customHeight="1" x14ac:dyDescent="0.25">
      <c r="A715" s="191" t="s">
        <v>1557</v>
      </c>
      <c r="B715" s="185"/>
      <c r="C715" s="185"/>
      <c r="D715" s="186"/>
      <c r="E715" s="97"/>
      <c r="F715" s="21"/>
      <c r="G715" s="62"/>
      <c r="H715" s="62"/>
      <c r="I715" s="62"/>
      <c r="J715" s="62"/>
      <c r="K715" s="62"/>
      <c r="L715" s="62"/>
      <c r="M715" s="62"/>
      <c r="N715" s="75"/>
      <c r="O715" s="32"/>
      <c r="P715" s="32"/>
      <c r="Q715" s="32"/>
      <c r="R715" s="32"/>
      <c r="S715" s="32"/>
      <c r="T715" s="32"/>
      <c r="U715" s="32"/>
      <c r="V715" s="32"/>
      <c r="W715" s="32"/>
      <c r="X715" s="32"/>
      <c r="Y715" s="32"/>
      <c r="Z715" s="32"/>
      <c r="AA715" s="32"/>
      <c r="AB715" s="32"/>
      <c r="AC715" s="32"/>
      <c r="AD715" s="32"/>
      <c r="AE715" s="32"/>
      <c r="AF715" s="32"/>
      <c r="AG715" s="32"/>
    </row>
    <row r="716" spans="1:33" ht="15.75" hidden="1" customHeight="1" x14ac:dyDescent="0.25">
      <c r="A716" s="21">
        <v>1</v>
      </c>
      <c r="B716" s="20"/>
      <c r="C716" s="182" t="s">
        <v>1558</v>
      </c>
      <c r="D716" s="23" t="s">
        <v>1559</v>
      </c>
      <c r="E716" s="100" t="s">
        <v>1560</v>
      </c>
      <c r="F716" s="9" t="s">
        <v>1217</v>
      </c>
      <c r="G716" s="76" t="s">
        <v>388</v>
      </c>
      <c r="H716" s="21">
        <v>6</v>
      </c>
      <c r="I716" s="21">
        <v>1</v>
      </c>
      <c r="J716" s="21">
        <v>1</v>
      </c>
      <c r="K716" s="21">
        <v>0</v>
      </c>
      <c r="L716" s="21">
        <v>0</v>
      </c>
      <c r="M716" s="9">
        <f t="shared" ref="M716:M719" si="65">IF((J716-K716-L716)&lt;0,0,(J716-K716-L716))</f>
        <v>1</v>
      </c>
      <c r="N716" s="75"/>
      <c r="O716" s="32"/>
      <c r="P716" s="32"/>
      <c r="Q716" s="32"/>
      <c r="R716" s="32"/>
      <c r="S716" s="32"/>
      <c r="T716" s="32"/>
      <c r="U716" s="32"/>
      <c r="V716" s="32"/>
      <c r="W716" s="32"/>
      <c r="X716" s="32"/>
      <c r="Y716" s="32"/>
      <c r="Z716" s="32"/>
      <c r="AA716" s="32"/>
      <c r="AB716" s="32"/>
      <c r="AC716" s="32"/>
      <c r="AD716" s="32"/>
      <c r="AE716" s="32"/>
      <c r="AF716" s="32"/>
      <c r="AG716" s="32"/>
    </row>
    <row r="717" spans="1:33" ht="15.75" hidden="1" customHeight="1" x14ac:dyDescent="0.25">
      <c r="A717" s="21">
        <v>2</v>
      </c>
      <c r="B717" s="20"/>
      <c r="C717" s="193"/>
      <c r="D717" s="23" t="s">
        <v>1561</v>
      </c>
      <c r="E717" s="100" t="s">
        <v>1562</v>
      </c>
      <c r="F717" s="9" t="s">
        <v>1217</v>
      </c>
      <c r="G717" s="76" t="s">
        <v>85</v>
      </c>
      <c r="H717" s="21">
        <v>6</v>
      </c>
      <c r="I717" s="21">
        <v>1</v>
      </c>
      <c r="J717" s="21">
        <v>1</v>
      </c>
      <c r="K717" s="21">
        <v>0</v>
      </c>
      <c r="L717" s="21">
        <v>0</v>
      </c>
      <c r="M717" s="9">
        <f t="shared" si="65"/>
        <v>1</v>
      </c>
      <c r="N717" s="75"/>
      <c r="O717" s="32"/>
      <c r="P717" s="32"/>
      <c r="Q717" s="32"/>
      <c r="R717" s="32"/>
      <c r="S717" s="32"/>
      <c r="T717" s="32"/>
      <c r="U717" s="32"/>
      <c r="V717" s="32"/>
      <c r="W717" s="32"/>
      <c r="X717" s="32"/>
      <c r="Y717" s="32"/>
      <c r="Z717" s="32"/>
      <c r="AA717" s="32"/>
      <c r="AB717" s="32"/>
      <c r="AC717" s="32"/>
      <c r="AD717" s="32"/>
      <c r="AE717" s="32"/>
      <c r="AF717" s="32"/>
      <c r="AG717" s="32"/>
    </row>
    <row r="718" spans="1:33" ht="15.75" hidden="1" customHeight="1" x14ac:dyDescent="0.25">
      <c r="A718" s="21">
        <v>3</v>
      </c>
      <c r="B718" s="20"/>
      <c r="C718" s="193"/>
      <c r="D718" s="23" t="s">
        <v>1563</v>
      </c>
      <c r="E718" s="100" t="s">
        <v>1564</v>
      </c>
      <c r="F718" s="9" t="s">
        <v>1217</v>
      </c>
      <c r="G718" s="76" t="s">
        <v>388</v>
      </c>
      <c r="H718" s="21">
        <v>26</v>
      </c>
      <c r="I718" s="21">
        <v>1</v>
      </c>
      <c r="J718" s="21">
        <v>1</v>
      </c>
      <c r="K718" s="21">
        <v>0</v>
      </c>
      <c r="L718" s="21">
        <v>0</v>
      </c>
      <c r="M718" s="9">
        <f t="shared" si="65"/>
        <v>1</v>
      </c>
      <c r="N718" s="75"/>
      <c r="O718" s="32"/>
      <c r="P718" s="32"/>
      <c r="Q718" s="32"/>
      <c r="R718" s="32"/>
      <c r="S718" s="32"/>
      <c r="T718" s="32"/>
      <c r="U718" s="32"/>
      <c r="V718" s="32"/>
      <c r="W718" s="32"/>
      <c r="X718" s="32"/>
      <c r="Y718" s="32"/>
      <c r="Z718" s="32"/>
      <c r="AA718" s="32"/>
      <c r="AB718" s="32"/>
      <c r="AC718" s="32"/>
      <c r="AD718" s="32"/>
      <c r="AE718" s="32"/>
      <c r="AF718" s="32"/>
      <c r="AG718" s="32"/>
    </row>
    <row r="719" spans="1:33" ht="15.75" hidden="1" customHeight="1" x14ac:dyDescent="0.25">
      <c r="A719" s="21">
        <v>4</v>
      </c>
      <c r="B719" s="20"/>
      <c r="C719" s="194"/>
      <c r="D719" s="23" t="s">
        <v>1565</v>
      </c>
      <c r="E719" s="100" t="s">
        <v>1566</v>
      </c>
      <c r="F719" s="9" t="s">
        <v>1217</v>
      </c>
      <c r="G719" s="76" t="s">
        <v>85</v>
      </c>
      <c r="H719" s="21">
        <v>26</v>
      </c>
      <c r="I719" s="21">
        <v>2</v>
      </c>
      <c r="J719" s="21">
        <v>2</v>
      </c>
      <c r="K719" s="21">
        <v>0</v>
      </c>
      <c r="L719" s="21">
        <v>0</v>
      </c>
      <c r="M719" s="9">
        <f t="shared" si="65"/>
        <v>2</v>
      </c>
      <c r="N719" s="75"/>
      <c r="O719" s="32"/>
      <c r="P719" s="32"/>
      <c r="Q719" s="32"/>
      <c r="R719" s="32"/>
      <c r="S719" s="32"/>
      <c r="T719" s="32"/>
      <c r="U719" s="32"/>
      <c r="V719" s="32"/>
      <c r="W719" s="32"/>
      <c r="X719" s="32"/>
      <c r="Y719" s="32"/>
      <c r="Z719" s="32"/>
      <c r="AA719" s="32"/>
      <c r="AB719" s="32"/>
      <c r="AC719" s="32"/>
      <c r="AD719" s="32"/>
      <c r="AE719" s="32"/>
      <c r="AF719" s="32"/>
      <c r="AG719" s="32"/>
    </row>
    <row r="720" spans="1:33" ht="15.75" hidden="1" customHeight="1" x14ac:dyDescent="0.25">
      <c r="A720" s="21">
        <v>5</v>
      </c>
      <c r="B720" s="20"/>
      <c r="C720" s="23"/>
      <c r="D720" s="23" t="s">
        <v>1567</v>
      </c>
      <c r="E720" s="100" t="s">
        <v>1568</v>
      </c>
      <c r="F720" s="9"/>
      <c r="G720" s="76" t="s">
        <v>85</v>
      </c>
      <c r="H720" s="34"/>
      <c r="I720" s="21">
        <v>1</v>
      </c>
      <c r="J720" s="21">
        <v>1</v>
      </c>
      <c r="K720" s="21">
        <v>0</v>
      </c>
      <c r="L720" s="21">
        <v>0</v>
      </c>
      <c r="M720" s="9">
        <v>1</v>
      </c>
      <c r="N720" s="75"/>
      <c r="O720" s="32"/>
      <c r="P720" s="32"/>
      <c r="Q720" s="32"/>
      <c r="R720" s="32"/>
      <c r="S720" s="32"/>
      <c r="T720" s="32"/>
      <c r="U720" s="32"/>
      <c r="V720" s="32"/>
      <c r="W720" s="32"/>
      <c r="X720" s="32"/>
      <c r="Y720" s="32"/>
      <c r="Z720" s="32"/>
      <c r="AA720" s="32"/>
      <c r="AB720" s="32"/>
      <c r="AC720" s="32"/>
      <c r="AD720" s="32"/>
      <c r="AE720" s="32"/>
      <c r="AF720" s="32"/>
      <c r="AG720" s="32"/>
    </row>
    <row r="721" spans="1:33" ht="15.75" hidden="1" customHeight="1" x14ac:dyDescent="0.25">
      <c r="A721" s="21">
        <v>6</v>
      </c>
      <c r="B721" s="20"/>
      <c r="C721" s="182" t="s">
        <v>1569</v>
      </c>
      <c r="D721" s="23" t="s">
        <v>1559</v>
      </c>
      <c r="E721" s="100" t="s">
        <v>1570</v>
      </c>
      <c r="F721" s="9" t="s">
        <v>1217</v>
      </c>
      <c r="G721" s="76" t="s">
        <v>85</v>
      </c>
      <c r="H721" s="34">
        <v>4</v>
      </c>
      <c r="I721" s="21">
        <v>1</v>
      </c>
      <c r="J721" s="21">
        <v>1</v>
      </c>
      <c r="K721" s="21">
        <v>0</v>
      </c>
      <c r="L721" s="21">
        <v>0</v>
      </c>
      <c r="M721" s="9">
        <f t="shared" ref="M721:M739" si="66">IF((J721-K721-L721)&lt;0,0,(J721-K721-L721))</f>
        <v>1</v>
      </c>
      <c r="N721" s="75"/>
      <c r="O721" s="32"/>
      <c r="P721" s="32"/>
      <c r="Q721" s="32"/>
      <c r="R721" s="32"/>
      <c r="S721" s="32"/>
      <c r="T721" s="32"/>
      <c r="U721" s="32"/>
      <c r="V721" s="32"/>
      <c r="W721" s="32"/>
      <c r="X721" s="32"/>
      <c r="Y721" s="32"/>
      <c r="Z721" s="32"/>
      <c r="AA721" s="32"/>
      <c r="AB721" s="32"/>
      <c r="AC721" s="32"/>
      <c r="AD721" s="32"/>
      <c r="AE721" s="32"/>
      <c r="AF721" s="32"/>
      <c r="AG721" s="32"/>
    </row>
    <row r="722" spans="1:33" ht="15.75" hidden="1" customHeight="1" x14ac:dyDescent="0.25">
      <c r="A722" s="21">
        <v>7</v>
      </c>
      <c r="B722" s="20"/>
      <c r="C722" s="194"/>
      <c r="D722" s="23" t="s">
        <v>1571</v>
      </c>
      <c r="E722" s="100" t="s">
        <v>1572</v>
      </c>
      <c r="F722" s="9" t="s">
        <v>1217</v>
      </c>
      <c r="G722" s="76" t="s">
        <v>85</v>
      </c>
      <c r="H722" s="34">
        <v>4</v>
      </c>
      <c r="I722" s="21">
        <v>1</v>
      </c>
      <c r="J722" s="21">
        <v>1</v>
      </c>
      <c r="K722" s="21">
        <v>0</v>
      </c>
      <c r="L722" s="21">
        <v>0</v>
      </c>
      <c r="M722" s="9">
        <f t="shared" si="66"/>
        <v>1</v>
      </c>
      <c r="N722" s="75"/>
      <c r="O722" s="32"/>
      <c r="P722" s="32"/>
      <c r="Q722" s="32"/>
      <c r="R722" s="32"/>
      <c r="S722" s="32"/>
      <c r="T722" s="32"/>
      <c r="U722" s="32"/>
      <c r="V722" s="32"/>
      <c r="W722" s="32"/>
      <c r="X722" s="32"/>
      <c r="Y722" s="32"/>
      <c r="Z722" s="32"/>
      <c r="AA722" s="32"/>
      <c r="AB722" s="32"/>
      <c r="AC722" s="32"/>
      <c r="AD722" s="32"/>
      <c r="AE722" s="32"/>
      <c r="AF722" s="32"/>
      <c r="AG722" s="32"/>
    </row>
    <row r="723" spans="1:33" ht="15.75" hidden="1" customHeight="1" x14ac:dyDescent="0.25">
      <c r="A723" s="21">
        <v>8</v>
      </c>
      <c r="B723" s="20"/>
      <c r="C723" s="9" t="s">
        <v>1573</v>
      </c>
      <c r="D723" s="23" t="s">
        <v>1563</v>
      </c>
      <c r="E723" s="102" t="s">
        <v>1574</v>
      </c>
      <c r="F723" s="9" t="s">
        <v>1217</v>
      </c>
      <c r="G723" s="76" t="s">
        <v>85</v>
      </c>
      <c r="H723" s="34">
        <v>28</v>
      </c>
      <c r="I723" s="21">
        <v>3</v>
      </c>
      <c r="J723" s="21">
        <v>3</v>
      </c>
      <c r="K723" s="21">
        <v>0</v>
      </c>
      <c r="L723" s="21">
        <v>0</v>
      </c>
      <c r="M723" s="9">
        <f t="shared" si="66"/>
        <v>3</v>
      </c>
      <c r="N723" s="75"/>
      <c r="O723" s="32"/>
      <c r="P723" s="32"/>
      <c r="Q723" s="32"/>
      <c r="R723" s="32"/>
      <c r="S723" s="32"/>
      <c r="T723" s="32"/>
      <c r="U723" s="32"/>
      <c r="V723" s="32"/>
      <c r="W723" s="32"/>
      <c r="X723" s="32"/>
      <c r="Y723" s="32"/>
      <c r="Z723" s="32"/>
      <c r="AA723" s="32"/>
      <c r="AB723" s="32"/>
      <c r="AC723" s="32"/>
      <c r="AD723" s="32"/>
      <c r="AE723" s="32"/>
      <c r="AF723" s="32"/>
      <c r="AG723" s="32"/>
    </row>
    <row r="724" spans="1:33" ht="15.75" hidden="1" customHeight="1" x14ac:dyDescent="0.25">
      <c r="A724" s="21">
        <v>9</v>
      </c>
      <c r="B724" s="20"/>
      <c r="C724" s="9" t="s">
        <v>1575</v>
      </c>
      <c r="D724" s="9" t="s">
        <v>1576</v>
      </c>
      <c r="E724" s="102" t="s">
        <v>1577</v>
      </c>
      <c r="F724" s="9" t="s">
        <v>743</v>
      </c>
      <c r="G724" s="9" t="s">
        <v>51</v>
      </c>
      <c r="H724" s="73">
        <v>2</v>
      </c>
      <c r="I724" s="73">
        <v>1</v>
      </c>
      <c r="J724" s="73">
        <v>1</v>
      </c>
      <c r="K724" s="21">
        <v>0</v>
      </c>
      <c r="L724" s="21"/>
      <c r="M724" s="9">
        <f t="shared" si="66"/>
        <v>1</v>
      </c>
      <c r="N724" s="75"/>
      <c r="O724" s="32"/>
      <c r="P724" s="32"/>
      <c r="Q724" s="32"/>
      <c r="R724" s="32"/>
      <c r="S724" s="32"/>
      <c r="T724" s="32"/>
      <c r="U724" s="32"/>
      <c r="V724" s="32"/>
      <c r="W724" s="32"/>
      <c r="X724" s="32"/>
      <c r="Y724" s="32"/>
      <c r="Z724" s="32"/>
      <c r="AA724" s="32"/>
      <c r="AB724" s="32"/>
      <c r="AC724" s="32"/>
      <c r="AD724" s="32"/>
      <c r="AE724" s="32"/>
      <c r="AF724" s="32"/>
      <c r="AG724" s="32"/>
    </row>
    <row r="725" spans="1:33" ht="15.75" hidden="1" customHeight="1" x14ac:dyDescent="0.25">
      <c r="A725" s="21">
        <v>10</v>
      </c>
      <c r="B725" s="20"/>
      <c r="C725" s="192" t="s">
        <v>1578</v>
      </c>
      <c r="D725" s="9" t="s">
        <v>1579</v>
      </c>
      <c r="E725" s="102" t="s">
        <v>1580</v>
      </c>
      <c r="F725" s="9" t="s">
        <v>1581</v>
      </c>
      <c r="G725" s="9" t="s">
        <v>85</v>
      </c>
      <c r="H725" s="34">
        <v>2</v>
      </c>
      <c r="I725" s="73">
        <v>1</v>
      </c>
      <c r="J725" s="21">
        <v>1</v>
      </c>
      <c r="K725" s="21">
        <v>0</v>
      </c>
      <c r="L725" s="21">
        <v>0</v>
      </c>
      <c r="M725" s="9">
        <f t="shared" si="66"/>
        <v>1</v>
      </c>
      <c r="N725" s="75"/>
      <c r="O725" s="32"/>
      <c r="P725" s="32"/>
      <c r="Q725" s="32"/>
      <c r="R725" s="32"/>
      <c r="S725" s="32"/>
      <c r="T725" s="32"/>
      <c r="U725" s="32"/>
      <c r="V725" s="32"/>
      <c r="W725" s="32"/>
      <c r="X725" s="32"/>
      <c r="Y725" s="32"/>
      <c r="Z725" s="32"/>
      <c r="AA725" s="32"/>
      <c r="AB725" s="32"/>
      <c r="AC725" s="32"/>
      <c r="AD725" s="32"/>
      <c r="AE725" s="32"/>
      <c r="AF725" s="32"/>
      <c r="AG725" s="32"/>
    </row>
    <row r="726" spans="1:33" ht="15.75" hidden="1" customHeight="1" x14ac:dyDescent="0.25">
      <c r="A726" s="21">
        <v>11</v>
      </c>
      <c r="B726" s="20"/>
      <c r="C726" s="193"/>
      <c r="D726" s="9" t="s">
        <v>1582</v>
      </c>
      <c r="E726" s="102" t="s">
        <v>1583</v>
      </c>
      <c r="F726" s="9" t="s">
        <v>1581</v>
      </c>
      <c r="G726" s="9" t="s">
        <v>85</v>
      </c>
      <c r="H726" s="34">
        <v>2</v>
      </c>
      <c r="I726" s="73">
        <v>1</v>
      </c>
      <c r="J726" s="21">
        <v>1</v>
      </c>
      <c r="K726" s="21">
        <v>0</v>
      </c>
      <c r="L726" s="21">
        <v>0</v>
      </c>
      <c r="M726" s="9">
        <f t="shared" si="66"/>
        <v>1</v>
      </c>
      <c r="N726" s="75"/>
      <c r="O726" s="32"/>
      <c r="P726" s="32"/>
      <c r="Q726" s="32"/>
      <c r="R726" s="32"/>
      <c r="S726" s="32"/>
      <c r="T726" s="32"/>
      <c r="U726" s="32"/>
      <c r="V726" s="32"/>
      <c r="W726" s="32"/>
      <c r="X726" s="32"/>
      <c r="Y726" s="32"/>
      <c r="Z726" s="32"/>
      <c r="AA726" s="32"/>
      <c r="AB726" s="32"/>
      <c r="AC726" s="32"/>
      <c r="AD726" s="32"/>
      <c r="AE726" s="32"/>
      <c r="AF726" s="32"/>
      <c r="AG726" s="32"/>
    </row>
    <row r="727" spans="1:33" ht="15.75" hidden="1" customHeight="1" x14ac:dyDescent="0.25">
      <c r="A727" s="21">
        <v>12</v>
      </c>
      <c r="B727" s="20"/>
      <c r="C727" s="193"/>
      <c r="D727" s="9" t="s">
        <v>1584</v>
      </c>
      <c r="E727" s="102" t="s">
        <v>1585</v>
      </c>
      <c r="F727" s="9" t="s">
        <v>1581</v>
      </c>
      <c r="G727" s="9" t="s">
        <v>85</v>
      </c>
      <c r="H727" s="34">
        <v>1</v>
      </c>
      <c r="I727" s="73">
        <v>1</v>
      </c>
      <c r="J727" s="21">
        <v>1</v>
      </c>
      <c r="K727" s="21">
        <v>0</v>
      </c>
      <c r="L727" s="21">
        <v>0</v>
      </c>
      <c r="M727" s="9">
        <f t="shared" si="66"/>
        <v>1</v>
      </c>
      <c r="N727" s="75"/>
      <c r="O727" s="32"/>
      <c r="P727" s="32"/>
      <c r="Q727" s="32"/>
      <c r="R727" s="32"/>
      <c r="S727" s="32"/>
      <c r="T727" s="32"/>
      <c r="U727" s="32"/>
      <c r="V727" s="32"/>
      <c r="W727" s="32"/>
      <c r="X727" s="32"/>
      <c r="Y727" s="32"/>
      <c r="Z727" s="32"/>
      <c r="AA727" s="32"/>
      <c r="AB727" s="32"/>
      <c r="AC727" s="32"/>
      <c r="AD727" s="32"/>
      <c r="AE727" s="32"/>
      <c r="AF727" s="32"/>
      <c r="AG727" s="32"/>
    </row>
    <row r="728" spans="1:33" ht="15.75" hidden="1" customHeight="1" x14ac:dyDescent="0.25">
      <c r="A728" s="21">
        <v>13</v>
      </c>
      <c r="B728" s="20"/>
      <c r="C728" s="193"/>
      <c r="D728" s="9" t="s">
        <v>1586</v>
      </c>
      <c r="E728" s="102" t="s">
        <v>1587</v>
      </c>
      <c r="F728" s="9" t="s">
        <v>1588</v>
      </c>
      <c r="G728" s="21" t="s">
        <v>85</v>
      </c>
      <c r="H728" s="21">
        <v>1</v>
      </c>
      <c r="I728" s="21">
        <v>1</v>
      </c>
      <c r="J728" s="21">
        <v>1</v>
      </c>
      <c r="K728" s="21">
        <v>0</v>
      </c>
      <c r="L728" s="21">
        <v>0</v>
      </c>
      <c r="M728" s="9">
        <f t="shared" si="66"/>
        <v>1</v>
      </c>
      <c r="N728" s="53"/>
      <c r="O728" s="29"/>
      <c r="P728" s="29"/>
      <c r="Q728" s="29"/>
      <c r="R728" s="29"/>
      <c r="S728" s="29"/>
      <c r="T728" s="29"/>
      <c r="U728" s="29"/>
      <c r="V728" s="29"/>
      <c r="W728" s="29"/>
      <c r="X728" s="29"/>
      <c r="Y728" s="29"/>
      <c r="Z728" s="29"/>
      <c r="AA728" s="29"/>
      <c r="AB728" s="29"/>
      <c r="AC728" s="29"/>
      <c r="AD728" s="29"/>
      <c r="AE728" s="29"/>
      <c r="AF728" s="29"/>
      <c r="AG728" s="29"/>
    </row>
    <row r="729" spans="1:33" ht="110.25" hidden="1" customHeight="1" x14ac:dyDescent="0.25">
      <c r="A729" s="21">
        <v>14</v>
      </c>
      <c r="B729" s="20"/>
      <c r="C729" s="193"/>
      <c r="D729" s="9" t="s">
        <v>1589</v>
      </c>
      <c r="E729" s="100" t="s">
        <v>1590</v>
      </c>
      <c r="F729" s="9" t="s">
        <v>1591</v>
      </c>
      <c r="G729" s="21" t="s">
        <v>51</v>
      </c>
      <c r="H729" s="21">
        <v>1</v>
      </c>
      <c r="I729" s="21">
        <v>1</v>
      </c>
      <c r="J729" s="21">
        <v>1</v>
      </c>
      <c r="K729" s="21">
        <v>0</v>
      </c>
      <c r="L729" s="21">
        <v>0</v>
      </c>
      <c r="M729" s="9">
        <f t="shared" si="66"/>
        <v>1</v>
      </c>
      <c r="N729" s="53"/>
      <c r="O729" s="29"/>
      <c r="P729" s="29"/>
      <c r="Q729" s="29"/>
      <c r="R729" s="29"/>
      <c r="S729" s="29"/>
      <c r="T729" s="29"/>
      <c r="U729" s="29"/>
      <c r="V729" s="29"/>
      <c r="W729" s="29"/>
      <c r="X729" s="29"/>
      <c r="Y729" s="29"/>
      <c r="Z729" s="29"/>
      <c r="AA729" s="29"/>
      <c r="AB729" s="29"/>
      <c r="AC729" s="29"/>
      <c r="AD729" s="29"/>
      <c r="AE729" s="29"/>
      <c r="AF729" s="29"/>
      <c r="AG729" s="29"/>
    </row>
    <row r="730" spans="1:33" ht="15.75" hidden="1" customHeight="1" x14ac:dyDescent="0.25">
      <c r="A730" s="21">
        <v>15</v>
      </c>
      <c r="B730" s="20"/>
      <c r="C730" s="193"/>
      <c r="D730" s="9" t="s">
        <v>1592</v>
      </c>
      <c r="E730" s="100" t="s">
        <v>1593</v>
      </c>
      <c r="F730" s="9" t="s">
        <v>1591</v>
      </c>
      <c r="G730" s="9" t="s">
        <v>51</v>
      </c>
      <c r="H730" s="21">
        <v>1</v>
      </c>
      <c r="I730" s="21">
        <v>1</v>
      </c>
      <c r="J730" s="21">
        <v>1</v>
      </c>
      <c r="K730" s="21">
        <v>0</v>
      </c>
      <c r="L730" s="21">
        <v>0</v>
      </c>
      <c r="M730" s="9">
        <f t="shared" si="66"/>
        <v>1</v>
      </c>
      <c r="N730" s="53"/>
      <c r="O730" s="29"/>
      <c r="P730" s="29"/>
      <c r="Q730" s="29"/>
      <c r="R730" s="29"/>
      <c r="S730" s="29"/>
      <c r="T730" s="29"/>
      <c r="U730" s="29"/>
      <c r="V730" s="29"/>
      <c r="W730" s="29"/>
      <c r="X730" s="29"/>
      <c r="Y730" s="29"/>
      <c r="Z730" s="29"/>
      <c r="AA730" s="29"/>
      <c r="AB730" s="29"/>
      <c r="AC730" s="29"/>
      <c r="AD730" s="29"/>
      <c r="AE730" s="29"/>
      <c r="AF730" s="29"/>
      <c r="AG730" s="29"/>
    </row>
    <row r="731" spans="1:33" ht="15.75" hidden="1" customHeight="1" x14ac:dyDescent="0.25">
      <c r="A731" s="21">
        <v>16</v>
      </c>
      <c r="B731" s="20"/>
      <c r="C731" s="194"/>
      <c r="D731" s="9" t="s">
        <v>1594</v>
      </c>
      <c r="E731" s="102" t="s">
        <v>1595</v>
      </c>
      <c r="F731" s="9" t="s">
        <v>1581</v>
      </c>
      <c r="G731" s="9" t="s">
        <v>51</v>
      </c>
      <c r="H731" s="34">
        <v>1</v>
      </c>
      <c r="I731" s="73">
        <v>1</v>
      </c>
      <c r="J731" s="21">
        <v>1</v>
      </c>
      <c r="K731" s="21">
        <v>0</v>
      </c>
      <c r="L731" s="21">
        <v>0</v>
      </c>
      <c r="M731" s="9">
        <f t="shared" si="66"/>
        <v>1</v>
      </c>
      <c r="N731" s="75"/>
      <c r="O731" s="32"/>
      <c r="P731" s="32"/>
      <c r="Q731" s="32"/>
      <c r="R731" s="32"/>
      <c r="S731" s="32"/>
      <c r="T731" s="32"/>
      <c r="U731" s="32"/>
      <c r="V731" s="32"/>
      <c r="W731" s="32"/>
      <c r="X731" s="32"/>
      <c r="Y731" s="32"/>
      <c r="Z731" s="32"/>
      <c r="AA731" s="32"/>
      <c r="AB731" s="32"/>
      <c r="AC731" s="32"/>
      <c r="AD731" s="32"/>
      <c r="AE731" s="32"/>
      <c r="AF731" s="32"/>
      <c r="AG731" s="32"/>
    </row>
    <row r="732" spans="1:33" ht="15.75" hidden="1" customHeight="1" x14ac:dyDescent="0.25">
      <c r="A732" s="21">
        <v>17</v>
      </c>
      <c r="B732" s="20"/>
      <c r="C732" s="192" t="s">
        <v>1596</v>
      </c>
      <c r="D732" s="21" t="s">
        <v>1597</v>
      </c>
      <c r="E732" s="102" t="s">
        <v>1598</v>
      </c>
      <c r="F732" s="9" t="s">
        <v>1599</v>
      </c>
      <c r="G732" s="9" t="s">
        <v>82</v>
      </c>
      <c r="H732" s="34">
        <v>10</v>
      </c>
      <c r="I732" s="73">
        <v>1</v>
      </c>
      <c r="J732" s="21">
        <v>1</v>
      </c>
      <c r="K732" s="21">
        <v>0</v>
      </c>
      <c r="L732" s="21">
        <v>0</v>
      </c>
      <c r="M732" s="9">
        <f t="shared" si="66"/>
        <v>1</v>
      </c>
      <c r="N732" s="75"/>
      <c r="O732" s="32"/>
      <c r="P732" s="32"/>
      <c r="Q732" s="32"/>
      <c r="R732" s="32"/>
      <c r="S732" s="32"/>
      <c r="T732" s="32"/>
      <c r="U732" s="32"/>
      <c r="V732" s="32"/>
      <c r="W732" s="32"/>
      <c r="X732" s="32"/>
      <c r="Y732" s="32"/>
      <c r="Z732" s="32"/>
      <c r="AA732" s="32"/>
      <c r="AB732" s="32"/>
      <c r="AC732" s="32"/>
      <c r="AD732" s="32"/>
      <c r="AE732" s="32"/>
      <c r="AF732" s="32"/>
      <c r="AG732" s="32"/>
    </row>
    <row r="733" spans="1:33" ht="15.75" hidden="1" customHeight="1" x14ac:dyDescent="0.25">
      <c r="A733" s="21">
        <v>18</v>
      </c>
      <c r="B733" s="20"/>
      <c r="C733" s="193"/>
      <c r="D733" s="21" t="s">
        <v>1597</v>
      </c>
      <c r="E733" s="102" t="s">
        <v>1600</v>
      </c>
      <c r="F733" s="9" t="s">
        <v>1601</v>
      </c>
      <c r="G733" s="9" t="s">
        <v>82</v>
      </c>
      <c r="H733" s="34">
        <v>14</v>
      </c>
      <c r="I733" s="73">
        <v>1</v>
      </c>
      <c r="J733" s="21">
        <v>1</v>
      </c>
      <c r="K733" s="21">
        <v>0</v>
      </c>
      <c r="L733" s="21">
        <v>0</v>
      </c>
      <c r="M733" s="9">
        <f t="shared" si="66"/>
        <v>1</v>
      </c>
      <c r="N733" s="75"/>
      <c r="O733" s="32"/>
      <c r="P733" s="32"/>
      <c r="Q733" s="32"/>
      <c r="R733" s="32"/>
      <c r="S733" s="32"/>
      <c r="T733" s="32"/>
      <c r="U733" s="32"/>
      <c r="V733" s="32"/>
      <c r="W733" s="32"/>
      <c r="X733" s="32"/>
      <c r="Y733" s="32"/>
      <c r="Z733" s="32"/>
      <c r="AA733" s="32"/>
      <c r="AB733" s="32"/>
      <c r="AC733" s="32"/>
      <c r="AD733" s="32"/>
      <c r="AE733" s="32"/>
      <c r="AF733" s="32"/>
      <c r="AG733" s="32"/>
    </row>
    <row r="734" spans="1:33" ht="15.75" hidden="1" customHeight="1" x14ac:dyDescent="0.25">
      <c r="A734" s="21">
        <v>19</v>
      </c>
      <c r="B734" s="20"/>
      <c r="C734" s="193"/>
      <c r="D734" s="9" t="s">
        <v>1571</v>
      </c>
      <c r="E734" s="102" t="s">
        <v>1602</v>
      </c>
      <c r="F734" s="9" t="s">
        <v>1603</v>
      </c>
      <c r="G734" s="9" t="s">
        <v>51</v>
      </c>
      <c r="H734" s="34">
        <v>2</v>
      </c>
      <c r="I734" s="73">
        <v>1</v>
      </c>
      <c r="J734" s="21">
        <v>1</v>
      </c>
      <c r="K734" s="21">
        <v>0</v>
      </c>
      <c r="L734" s="21">
        <v>0</v>
      </c>
      <c r="M734" s="9">
        <f t="shared" si="66"/>
        <v>1</v>
      </c>
      <c r="N734" s="53"/>
      <c r="O734" s="29"/>
      <c r="P734" s="29"/>
      <c r="Q734" s="29"/>
      <c r="R734" s="29"/>
      <c r="S734" s="29"/>
      <c r="T734" s="29"/>
      <c r="U734" s="29"/>
      <c r="V734" s="29"/>
      <c r="W734" s="29"/>
      <c r="X734" s="29"/>
      <c r="Y734" s="29"/>
      <c r="Z734" s="29"/>
      <c r="AA734" s="29"/>
      <c r="AB734" s="29"/>
      <c r="AC734" s="29"/>
      <c r="AD734" s="29"/>
      <c r="AE734" s="29"/>
      <c r="AF734" s="29"/>
      <c r="AG734" s="29"/>
    </row>
    <row r="735" spans="1:33" ht="15.75" hidden="1" customHeight="1" x14ac:dyDescent="0.25">
      <c r="A735" s="21">
        <v>20</v>
      </c>
      <c r="B735" s="20"/>
      <c r="C735" s="193"/>
      <c r="D735" s="9" t="s">
        <v>1571</v>
      </c>
      <c r="E735" s="102" t="s">
        <v>1604</v>
      </c>
      <c r="F735" s="9" t="s">
        <v>1217</v>
      </c>
      <c r="G735" s="9" t="s">
        <v>51</v>
      </c>
      <c r="H735" s="9">
        <v>14</v>
      </c>
      <c r="I735" s="9">
        <v>2</v>
      </c>
      <c r="J735" s="9">
        <v>2</v>
      </c>
      <c r="K735" s="9">
        <v>0</v>
      </c>
      <c r="L735" s="9"/>
      <c r="M735" s="9">
        <f t="shared" si="66"/>
        <v>2</v>
      </c>
      <c r="N735" s="77"/>
      <c r="O735" s="18"/>
      <c r="P735" s="13"/>
      <c r="Q735" s="18"/>
      <c r="R735" s="13"/>
      <c r="S735" s="18"/>
      <c r="T735" s="13"/>
      <c r="U735" s="18"/>
      <c r="V735" s="13"/>
      <c r="W735" s="18"/>
      <c r="X735" s="13"/>
      <c r="Y735" s="18"/>
      <c r="Z735" s="13"/>
      <c r="AA735" s="18"/>
      <c r="AB735" s="13"/>
      <c r="AC735" s="18"/>
      <c r="AD735" s="13"/>
      <c r="AE735" s="18"/>
      <c r="AF735" s="13"/>
      <c r="AG735" s="48"/>
    </row>
    <row r="736" spans="1:33" ht="15.75" hidden="1" customHeight="1" x14ac:dyDescent="0.25">
      <c r="A736" s="21">
        <v>21</v>
      </c>
      <c r="B736" s="20"/>
      <c r="C736" s="194"/>
      <c r="D736" s="9" t="s">
        <v>1605</v>
      </c>
      <c r="E736" s="102" t="s">
        <v>1606</v>
      </c>
      <c r="F736" s="9" t="s">
        <v>1607</v>
      </c>
      <c r="G736" s="9" t="s">
        <v>51</v>
      </c>
      <c r="H736" s="34">
        <v>1</v>
      </c>
      <c r="I736" s="73">
        <v>1</v>
      </c>
      <c r="J736" s="21">
        <v>1</v>
      </c>
      <c r="K736" s="21">
        <v>0</v>
      </c>
      <c r="L736" s="21">
        <v>0</v>
      </c>
      <c r="M736" s="9">
        <f t="shared" si="66"/>
        <v>1</v>
      </c>
      <c r="N736" s="53"/>
      <c r="O736" s="29"/>
      <c r="P736" s="29"/>
      <c r="Q736" s="29"/>
      <c r="R736" s="29"/>
      <c r="S736" s="29"/>
      <c r="T736" s="29"/>
      <c r="U736" s="29"/>
      <c r="V736" s="29"/>
      <c r="W736" s="29"/>
      <c r="X736" s="29"/>
      <c r="Y736" s="29"/>
      <c r="Z736" s="29"/>
      <c r="AA736" s="29"/>
      <c r="AB736" s="29"/>
      <c r="AC736" s="29"/>
      <c r="AD736" s="29"/>
      <c r="AE736" s="29"/>
      <c r="AF736" s="29"/>
      <c r="AG736" s="29"/>
    </row>
    <row r="737" spans="1:33" ht="15.75" hidden="1" customHeight="1" x14ac:dyDescent="0.25">
      <c r="A737" s="21">
        <v>22</v>
      </c>
      <c r="B737" s="43"/>
      <c r="C737" s="195" t="s">
        <v>1558</v>
      </c>
      <c r="D737" s="9" t="s">
        <v>1608</v>
      </c>
      <c r="E737" s="102" t="s">
        <v>1609</v>
      </c>
      <c r="F737" s="9" t="s">
        <v>1591</v>
      </c>
      <c r="G737" s="21" t="s">
        <v>85</v>
      </c>
      <c r="H737" s="21">
        <v>4</v>
      </c>
      <c r="I737" s="21">
        <v>1</v>
      </c>
      <c r="J737" s="21">
        <v>1</v>
      </c>
      <c r="K737" s="21">
        <v>0</v>
      </c>
      <c r="L737" s="21">
        <v>0</v>
      </c>
      <c r="M737" s="9">
        <f t="shared" si="66"/>
        <v>1</v>
      </c>
      <c r="N737" s="53"/>
      <c r="O737" s="29"/>
      <c r="P737" s="29"/>
      <c r="Q737" s="29"/>
      <c r="R737" s="29"/>
      <c r="S737" s="29"/>
      <c r="T737" s="29"/>
      <c r="U737" s="29"/>
      <c r="V737" s="29"/>
      <c r="W737" s="29"/>
      <c r="X737" s="29"/>
      <c r="Y737" s="29"/>
      <c r="Z737" s="29"/>
      <c r="AA737" s="29"/>
      <c r="AB737" s="29"/>
      <c r="AC737" s="29"/>
      <c r="AD737" s="29"/>
      <c r="AE737" s="29"/>
      <c r="AF737" s="29"/>
      <c r="AG737" s="29"/>
    </row>
    <row r="738" spans="1:33" ht="15.75" hidden="1" customHeight="1" x14ac:dyDescent="0.25">
      <c r="A738" s="21">
        <v>23</v>
      </c>
      <c r="B738" s="43"/>
      <c r="C738" s="193"/>
      <c r="D738" s="9" t="s">
        <v>1610</v>
      </c>
      <c r="E738" s="102" t="s">
        <v>1611</v>
      </c>
      <c r="F738" s="9" t="s">
        <v>1591</v>
      </c>
      <c r="G738" s="21" t="s">
        <v>85</v>
      </c>
      <c r="H738" s="21">
        <v>4</v>
      </c>
      <c r="I738" s="21">
        <v>1</v>
      </c>
      <c r="J738" s="21">
        <v>1</v>
      </c>
      <c r="K738" s="21">
        <v>0</v>
      </c>
      <c r="L738" s="21">
        <v>0</v>
      </c>
      <c r="M738" s="9">
        <f t="shared" si="66"/>
        <v>1</v>
      </c>
      <c r="N738" s="53"/>
      <c r="O738" s="29"/>
      <c r="P738" s="29"/>
      <c r="Q738" s="29"/>
      <c r="R738" s="29"/>
      <c r="S738" s="29"/>
      <c r="T738" s="29"/>
      <c r="U738" s="29"/>
      <c r="V738" s="29"/>
      <c r="W738" s="29"/>
      <c r="X738" s="29"/>
      <c r="Y738" s="29"/>
      <c r="Z738" s="29"/>
      <c r="AA738" s="29"/>
      <c r="AB738" s="29"/>
      <c r="AC738" s="29"/>
      <c r="AD738" s="29"/>
      <c r="AE738" s="29"/>
      <c r="AF738" s="29"/>
      <c r="AG738" s="29"/>
    </row>
    <row r="739" spans="1:33" ht="15.75" hidden="1" customHeight="1" x14ac:dyDescent="0.25">
      <c r="A739" s="21">
        <v>24</v>
      </c>
      <c r="B739" s="43"/>
      <c r="C739" s="194"/>
      <c r="D739" s="9" t="s">
        <v>1612</v>
      </c>
      <c r="E739" s="102" t="s">
        <v>1613</v>
      </c>
      <c r="F739" s="9" t="s">
        <v>1591</v>
      </c>
      <c r="G739" s="21" t="s">
        <v>85</v>
      </c>
      <c r="H739" s="21">
        <v>4</v>
      </c>
      <c r="I739" s="21">
        <v>1</v>
      </c>
      <c r="J739" s="21">
        <v>1</v>
      </c>
      <c r="K739" s="21">
        <v>0</v>
      </c>
      <c r="L739" s="21">
        <v>0</v>
      </c>
      <c r="M739" s="9">
        <f t="shared" si="66"/>
        <v>1</v>
      </c>
      <c r="N739" s="53"/>
      <c r="O739" s="29"/>
      <c r="P739" s="29"/>
      <c r="Q739" s="29"/>
      <c r="R739" s="29"/>
      <c r="S739" s="29"/>
      <c r="T739" s="29"/>
      <c r="U739" s="29"/>
      <c r="V739" s="29"/>
      <c r="W739" s="29"/>
      <c r="X739" s="29"/>
      <c r="Y739" s="29"/>
      <c r="Z739" s="29"/>
      <c r="AA739" s="29"/>
      <c r="AB739" s="29"/>
      <c r="AC739" s="29"/>
      <c r="AD739" s="29"/>
      <c r="AE739" s="29"/>
      <c r="AF739" s="29"/>
      <c r="AG739" s="29"/>
    </row>
    <row r="740" spans="1:33" ht="15.75" hidden="1" customHeight="1" x14ac:dyDescent="0.25">
      <c r="A740" s="21">
        <v>25</v>
      </c>
      <c r="B740" s="43"/>
      <c r="C740" s="21"/>
      <c r="D740" s="23" t="s">
        <v>1614</v>
      </c>
      <c r="E740" s="102" t="s">
        <v>1615</v>
      </c>
      <c r="F740" s="9"/>
      <c r="G740" s="21" t="s">
        <v>85</v>
      </c>
      <c r="H740" s="21"/>
      <c r="I740" s="21">
        <v>1</v>
      </c>
      <c r="J740" s="21">
        <v>1</v>
      </c>
      <c r="K740" s="21">
        <v>0</v>
      </c>
      <c r="L740" s="21">
        <v>0</v>
      </c>
      <c r="M740" s="9">
        <v>1</v>
      </c>
      <c r="N740" s="53"/>
      <c r="O740" s="29"/>
      <c r="P740" s="29"/>
      <c r="Q740" s="29"/>
      <c r="R740" s="29"/>
      <c r="S740" s="29"/>
      <c r="T740" s="29"/>
      <c r="U740" s="29"/>
      <c r="V740" s="29"/>
      <c r="W740" s="29"/>
      <c r="X740" s="29"/>
      <c r="Y740" s="29"/>
      <c r="Z740" s="29"/>
      <c r="AA740" s="29"/>
      <c r="AB740" s="29"/>
      <c r="AC740" s="29"/>
      <c r="AD740" s="29"/>
      <c r="AE740" s="29"/>
      <c r="AF740" s="29"/>
      <c r="AG740" s="29"/>
    </row>
    <row r="741" spans="1:33" ht="15.75" hidden="1" customHeight="1" x14ac:dyDescent="0.25">
      <c r="A741" s="21">
        <v>26</v>
      </c>
      <c r="B741" s="20"/>
      <c r="C741" s="192" t="s">
        <v>1616</v>
      </c>
      <c r="D741" s="9" t="s">
        <v>1617</v>
      </c>
      <c r="E741" s="102" t="s">
        <v>1617</v>
      </c>
      <c r="F741" s="9" t="s">
        <v>1618</v>
      </c>
      <c r="G741" s="9" t="s">
        <v>51</v>
      </c>
      <c r="H741" s="34">
        <v>6</v>
      </c>
      <c r="I741" s="73">
        <v>1</v>
      </c>
      <c r="J741" s="34">
        <v>1</v>
      </c>
      <c r="K741" s="21">
        <v>0</v>
      </c>
      <c r="L741" s="21">
        <v>0</v>
      </c>
      <c r="M741" s="9">
        <f t="shared" ref="M741:M747" si="67">IF((J741-K741-L741)&lt;0,0,(J741-K741-L741))</f>
        <v>1</v>
      </c>
      <c r="N741" s="53"/>
      <c r="O741" s="29"/>
      <c r="P741" s="29"/>
      <c r="Q741" s="29"/>
      <c r="R741" s="29"/>
      <c r="S741" s="29"/>
      <c r="T741" s="29"/>
      <c r="U741" s="29"/>
      <c r="V741" s="29"/>
      <c r="W741" s="29"/>
      <c r="X741" s="29"/>
      <c r="Y741" s="29"/>
      <c r="Z741" s="29"/>
      <c r="AA741" s="29"/>
      <c r="AB741" s="29"/>
      <c r="AC741" s="29"/>
      <c r="AD741" s="29"/>
      <c r="AE741" s="29"/>
      <c r="AF741" s="29"/>
      <c r="AG741" s="29"/>
    </row>
    <row r="742" spans="1:33" ht="15.75" hidden="1" customHeight="1" x14ac:dyDescent="0.25">
      <c r="A742" s="21">
        <v>27</v>
      </c>
      <c r="B742" s="20"/>
      <c r="C742" s="193"/>
      <c r="D742" s="9" t="s">
        <v>1619</v>
      </c>
      <c r="E742" s="102" t="s">
        <v>1619</v>
      </c>
      <c r="F742" s="9" t="s">
        <v>1618</v>
      </c>
      <c r="G742" s="9" t="s">
        <v>51</v>
      </c>
      <c r="H742" s="34">
        <v>6</v>
      </c>
      <c r="I742" s="73">
        <v>1</v>
      </c>
      <c r="J742" s="34">
        <v>1</v>
      </c>
      <c r="K742" s="21">
        <v>0</v>
      </c>
      <c r="L742" s="21">
        <v>0</v>
      </c>
      <c r="M742" s="9">
        <f t="shared" si="67"/>
        <v>1</v>
      </c>
      <c r="N742" s="53"/>
      <c r="O742" s="29"/>
      <c r="P742" s="29"/>
      <c r="Q742" s="29"/>
      <c r="R742" s="29"/>
      <c r="S742" s="29"/>
      <c r="T742" s="29"/>
      <c r="U742" s="29"/>
      <c r="V742" s="29"/>
      <c r="W742" s="29"/>
      <c r="X742" s="29"/>
      <c r="Y742" s="29"/>
      <c r="Z742" s="29"/>
      <c r="AA742" s="29"/>
      <c r="AB742" s="29"/>
      <c r="AC742" s="29"/>
      <c r="AD742" s="29"/>
      <c r="AE742" s="29"/>
      <c r="AF742" s="29"/>
      <c r="AG742" s="29"/>
    </row>
    <row r="743" spans="1:33" ht="15.75" hidden="1" customHeight="1" x14ac:dyDescent="0.25">
      <c r="A743" s="21">
        <v>28</v>
      </c>
      <c r="B743" s="20"/>
      <c r="C743" s="193"/>
      <c r="D743" s="9" t="s">
        <v>1620</v>
      </c>
      <c r="E743" s="102" t="s">
        <v>1620</v>
      </c>
      <c r="F743" s="9" t="s">
        <v>1618</v>
      </c>
      <c r="G743" s="9" t="s">
        <v>51</v>
      </c>
      <c r="H743" s="34">
        <v>24</v>
      </c>
      <c r="I743" s="73">
        <v>1</v>
      </c>
      <c r="J743" s="73">
        <v>1</v>
      </c>
      <c r="K743" s="21">
        <v>0</v>
      </c>
      <c r="L743" s="21">
        <v>0</v>
      </c>
      <c r="M743" s="9">
        <f t="shared" si="67"/>
        <v>1</v>
      </c>
      <c r="N743" s="53"/>
      <c r="O743" s="29"/>
      <c r="P743" s="29"/>
      <c r="Q743" s="29"/>
      <c r="R743" s="29"/>
      <c r="S743" s="29"/>
      <c r="T743" s="29"/>
      <c r="U743" s="29"/>
      <c r="V743" s="29"/>
      <c r="W743" s="29"/>
      <c r="X743" s="29"/>
      <c r="Y743" s="29"/>
      <c r="Z743" s="29"/>
      <c r="AA743" s="29"/>
      <c r="AB743" s="29"/>
      <c r="AC743" s="29"/>
      <c r="AD743" s="29"/>
      <c r="AE743" s="29"/>
      <c r="AF743" s="29"/>
      <c r="AG743" s="29"/>
    </row>
    <row r="744" spans="1:33" ht="15.75" hidden="1" customHeight="1" x14ac:dyDescent="0.25">
      <c r="A744" s="21">
        <v>29</v>
      </c>
      <c r="B744" s="20"/>
      <c r="C744" s="193"/>
      <c r="D744" s="9" t="s">
        <v>1621</v>
      </c>
      <c r="E744" s="102" t="s">
        <v>1621</v>
      </c>
      <c r="F744" s="9" t="s">
        <v>1618</v>
      </c>
      <c r="G744" s="9" t="s">
        <v>51</v>
      </c>
      <c r="H744" s="34">
        <v>12</v>
      </c>
      <c r="I744" s="73">
        <v>1</v>
      </c>
      <c r="J744" s="73">
        <v>1</v>
      </c>
      <c r="K744" s="21">
        <v>0</v>
      </c>
      <c r="L744" s="21">
        <v>0</v>
      </c>
      <c r="M744" s="9">
        <f t="shared" si="67"/>
        <v>1</v>
      </c>
      <c r="N744" s="53"/>
      <c r="O744" s="29"/>
      <c r="P744" s="29"/>
      <c r="Q744" s="29"/>
      <c r="R744" s="29"/>
      <c r="S744" s="29"/>
      <c r="T744" s="29"/>
      <c r="U744" s="29"/>
      <c r="V744" s="29"/>
      <c r="W744" s="29"/>
      <c r="X744" s="29"/>
      <c r="Y744" s="29"/>
      <c r="Z744" s="29"/>
      <c r="AA744" s="29"/>
      <c r="AB744" s="29"/>
      <c r="AC744" s="29"/>
      <c r="AD744" s="29"/>
      <c r="AE744" s="29"/>
      <c r="AF744" s="29"/>
      <c r="AG744" s="29"/>
    </row>
    <row r="745" spans="1:33" ht="15.75" hidden="1" customHeight="1" x14ac:dyDescent="0.25">
      <c r="A745" s="21">
        <v>30</v>
      </c>
      <c r="B745" s="20"/>
      <c r="C745" s="194"/>
      <c r="D745" s="23" t="s">
        <v>1622</v>
      </c>
      <c r="E745" s="102" t="s">
        <v>1623</v>
      </c>
      <c r="F745" s="9" t="s">
        <v>1618</v>
      </c>
      <c r="G745" s="9" t="s">
        <v>51</v>
      </c>
      <c r="H745" s="34">
        <v>6</v>
      </c>
      <c r="I745" s="73">
        <v>1</v>
      </c>
      <c r="J745" s="73">
        <v>1</v>
      </c>
      <c r="K745" s="21">
        <v>0</v>
      </c>
      <c r="L745" s="21">
        <v>0</v>
      </c>
      <c r="M745" s="9">
        <f t="shared" si="67"/>
        <v>1</v>
      </c>
      <c r="N745" s="53"/>
      <c r="O745" s="29"/>
      <c r="P745" s="29"/>
      <c r="Q745" s="29"/>
      <c r="R745" s="29"/>
      <c r="S745" s="29"/>
      <c r="T745" s="29"/>
      <c r="U745" s="29"/>
      <c r="V745" s="29"/>
      <c r="W745" s="29"/>
      <c r="X745" s="29"/>
      <c r="Y745" s="29"/>
      <c r="Z745" s="29"/>
      <c r="AA745" s="29"/>
      <c r="AB745" s="29"/>
      <c r="AC745" s="29"/>
      <c r="AD745" s="29"/>
      <c r="AE745" s="29"/>
      <c r="AF745" s="29"/>
      <c r="AG745" s="29"/>
    </row>
    <row r="746" spans="1:33" ht="15.75" hidden="1" customHeight="1" x14ac:dyDescent="0.25">
      <c r="A746" s="21">
        <v>31</v>
      </c>
      <c r="B746" s="20"/>
      <c r="C746" s="182" t="s">
        <v>1624</v>
      </c>
      <c r="D746" s="9" t="s">
        <v>1625</v>
      </c>
      <c r="E746" s="102" t="s">
        <v>1625</v>
      </c>
      <c r="F746" s="9" t="s">
        <v>1618</v>
      </c>
      <c r="G746" s="9" t="s">
        <v>51</v>
      </c>
      <c r="H746" s="23">
        <v>6</v>
      </c>
      <c r="I746" s="60">
        <v>2</v>
      </c>
      <c r="J746" s="60">
        <v>2</v>
      </c>
      <c r="K746" s="21">
        <v>0</v>
      </c>
      <c r="L746" s="60">
        <v>0</v>
      </c>
      <c r="M746" s="9">
        <f t="shared" si="67"/>
        <v>2</v>
      </c>
      <c r="N746" s="71"/>
      <c r="O746" s="2"/>
      <c r="P746" s="2"/>
      <c r="Q746" s="2"/>
      <c r="R746" s="2"/>
      <c r="S746" s="2"/>
      <c r="T746" s="2"/>
      <c r="U746" s="2"/>
      <c r="V746" s="2"/>
      <c r="W746" s="2"/>
      <c r="X746" s="2"/>
      <c r="Y746" s="2"/>
      <c r="Z746" s="2"/>
      <c r="AA746" s="2"/>
      <c r="AB746" s="2"/>
      <c r="AC746" s="2"/>
      <c r="AD746" s="2"/>
      <c r="AE746" s="2"/>
      <c r="AF746" s="2"/>
      <c r="AG746" s="2"/>
    </row>
    <row r="747" spans="1:33" ht="15.75" hidden="1" customHeight="1" x14ac:dyDescent="0.25">
      <c r="A747" s="21">
        <v>32</v>
      </c>
      <c r="B747" s="20"/>
      <c r="C747" s="193"/>
      <c r="D747" s="9" t="s">
        <v>1626</v>
      </c>
      <c r="E747" s="102" t="s">
        <v>1626</v>
      </c>
      <c r="F747" s="9" t="s">
        <v>1618</v>
      </c>
      <c r="G747" s="9" t="s">
        <v>51</v>
      </c>
      <c r="H747" s="34">
        <v>6</v>
      </c>
      <c r="I747" s="73">
        <v>1</v>
      </c>
      <c r="J747" s="73">
        <v>1</v>
      </c>
      <c r="K747" s="21">
        <v>0</v>
      </c>
      <c r="L747" s="60">
        <v>0</v>
      </c>
      <c r="M747" s="9">
        <f t="shared" si="67"/>
        <v>1</v>
      </c>
      <c r="N747" s="71"/>
      <c r="O747" s="2"/>
      <c r="P747" s="2"/>
      <c r="Q747" s="2"/>
      <c r="R747" s="2"/>
      <c r="S747" s="2"/>
      <c r="T747" s="2"/>
      <c r="U747" s="2"/>
      <c r="V747" s="2"/>
      <c r="W747" s="2"/>
      <c r="X747" s="2"/>
      <c r="Y747" s="2"/>
      <c r="Z747" s="2"/>
      <c r="AA747" s="2"/>
      <c r="AB747" s="2"/>
      <c r="AC747" s="2"/>
      <c r="AD747" s="2"/>
      <c r="AE747" s="2"/>
      <c r="AF747" s="2"/>
      <c r="AG747" s="2"/>
    </row>
    <row r="748" spans="1:33" ht="15.75" hidden="1" customHeight="1" x14ac:dyDescent="0.25">
      <c r="A748" s="21">
        <v>33</v>
      </c>
      <c r="B748" s="20"/>
      <c r="C748" s="193"/>
      <c r="D748" s="9" t="s">
        <v>1627</v>
      </c>
      <c r="E748" s="102" t="s">
        <v>1627</v>
      </c>
      <c r="F748" s="9" t="s">
        <v>1618</v>
      </c>
      <c r="G748" s="9" t="s">
        <v>51</v>
      </c>
      <c r="H748" s="34">
        <v>6</v>
      </c>
      <c r="I748" s="73">
        <v>1</v>
      </c>
      <c r="J748" s="73">
        <v>1</v>
      </c>
      <c r="K748" s="21">
        <v>0</v>
      </c>
      <c r="L748" s="60">
        <v>0</v>
      </c>
      <c r="M748" s="9">
        <v>1</v>
      </c>
      <c r="N748" s="71"/>
      <c r="O748" s="2"/>
      <c r="P748" s="2"/>
      <c r="Q748" s="2"/>
      <c r="R748" s="2"/>
      <c r="S748" s="2"/>
      <c r="T748" s="2"/>
      <c r="U748" s="2"/>
      <c r="V748" s="2"/>
      <c r="W748" s="2"/>
      <c r="X748" s="2"/>
      <c r="Y748" s="2"/>
      <c r="Z748" s="2"/>
      <c r="AA748" s="2"/>
      <c r="AB748" s="2"/>
      <c r="AC748" s="2"/>
      <c r="AD748" s="2"/>
      <c r="AE748" s="2"/>
      <c r="AF748" s="2"/>
      <c r="AG748" s="2"/>
    </row>
    <row r="749" spans="1:33" ht="15.75" hidden="1" customHeight="1" x14ac:dyDescent="0.25">
      <c r="A749" s="21">
        <v>34</v>
      </c>
      <c r="B749" s="20"/>
      <c r="C749" s="194"/>
      <c r="D749" s="9" t="s">
        <v>1628</v>
      </c>
      <c r="E749" s="102" t="s">
        <v>1628</v>
      </c>
      <c r="F749" s="9" t="s">
        <v>1618</v>
      </c>
      <c r="G749" s="9" t="s">
        <v>51</v>
      </c>
      <c r="H749" s="79">
        <v>6</v>
      </c>
      <c r="I749" s="60">
        <v>2</v>
      </c>
      <c r="J749" s="60">
        <v>2</v>
      </c>
      <c r="K749" s="21">
        <v>0</v>
      </c>
      <c r="L749" s="60">
        <v>0</v>
      </c>
      <c r="M749" s="9">
        <f t="shared" ref="M749:M769" si="68">IF((J749-K749-L749)&lt;0,0,(J749-K749-L749))</f>
        <v>2</v>
      </c>
      <c r="N749" s="80"/>
      <c r="O749" s="81"/>
      <c r="P749" s="81"/>
      <c r="Q749" s="81"/>
      <c r="R749" s="81"/>
      <c r="S749" s="81"/>
      <c r="T749" s="81"/>
      <c r="U749" s="81"/>
      <c r="V749" s="81"/>
      <c r="W749" s="81"/>
      <c r="X749" s="81"/>
      <c r="Y749" s="81"/>
      <c r="Z749" s="81"/>
      <c r="AA749" s="81"/>
      <c r="AB749" s="81"/>
      <c r="AC749" s="81"/>
      <c r="AD749" s="81"/>
      <c r="AE749" s="81"/>
      <c r="AF749" s="81"/>
      <c r="AG749" s="81"/>
    </row>
    <row r="750" spans="1:33" ht="15.75" hidden="1" customHeight="1" x14ac:dyDescent="0.25">
      <c r="A750" s="21">
        <v>35</v>
      </c>
      <c r="B750" s="20"/>
      <c r="C750" s="60" t="s">
        <v>1558</v>
      </c>
      <c r="D750" s="9" t="s">
        <v>1629</v>
      </c>
      <c r="E750" s="102" t="s">
        <v>1630</v>
      </c>
      <c r="F750" s="9" t="s">
        <v>1631</v>
      </c>
      <c r="G750" s="9" t="s">
        <v>51</v>
      </c>
      <c r="H750" s="79">
        <v>6</v>
      </c>
      <c r="I750" s="60">
        <v>2</v>
      </c>
      <c r="J750" s="60">
        <v>2</v>
      </c>
      <c r="K750" s="21">
        <v>0</v>
      </c>
      <c r="L750" s="60">
        <v>0</v>
      </c>
      <c r="M750" s="9">
        <f t="shared" si="68"/>
        <v>2</v>
      </c>
      <c r="N750" s="80"/>
      <c r="O750" s="81"/>
      <c r="P750" s="81"/>
      <c r="Q750" s="81"/>
      <c r="R750" s="81"/>
      <c r="S750" s="81"/>
      <c r="T750" s="81"/>
      <c r="U750" s="81"/>
      <c r="V750" s="81"/>
      <c r="W750" s="81"/>
      <c r="X750" s="81"/>
      <c r="Y750" s="81"/>
      <c r="Z750" s="81"/>
      <c r="AA750" s="81"/>
      <c r="AB750" s="81"/>
      <c r="AC750" s="81"/>
      <c r="AD750" s="81"/>
      <c r="AE750" s="81"/>
      <c r="AF750" s="81"/>
      <c r="AG750" s="81"/>
    </row>
    <row r="751" spans="1:33" ht="15.75" hidden="1" customHeight="1" x14ac:dyDescent="0.25">
      <c r="A751" s="21">
        <v>36</v>
      </c>
      <c r="B751" s="20"/>
      <c r="C751" s="196" t="s">
        <v>1632</v>
      </c>
      <c r="D751" s="23" t="s">
        <v>1633</v>
      </c>
      <c r="E751" s="100" t="s">
        <v>1634</v>
      </c>
      <c r="F751" s="182" t="s">
        <v>1635</v>
      </c>
      <c r="G751" s="23" t="s">
        <v>51</v>
      </c>
      <c r="H751" s="23">
        <v>1</v>
      </c>
      <c r="I751" s="60">
        <v>1</v>
      </c>
      <c r="J751" s="60">
        <v>1</v>
      </c>
      <c r="K751" s="21">
        <v>0</v>
      </c>
      <c r="L751" s="60">
        <v>0</v>
      </c>
      <c r="M751" s="9">
        <f t="shared" si="68"/>
        <v>1</v>
      </c>
      <c r="N751" s="80"/>
      <c r="O751" s="81"/>
      <c r="P751" s="81"/>
      <c r="Q751" s="81"/>
      <c r="R751" s="81"/>
      <c r="S751" s="81"/>
      <c r="T751" s="81"/>
      <c r="U751" s="81"/>
      <c r="V751" s="81"/>
      <c r="W751" s="81"/>
      <c r="X751" s="81"/>
      <c r="Y751" s="81"/>
      <c r="Z751" s="81"/>
      <c r="AA751" s="81"/>
      <c r="AB751" s="81"/>
      <c r="AC751" s="81"/>
      <c r="AD751" s="81"/>
      <c r="AE751" s="81"/>
      <c r="AF751" s="81"/>
      <c r="AG751" s="81"/>
    </row>
    <row r="752" spans="1:33" ht="15.75" hidden="1" customHeight="1" x14ac:dyDescent="0.25">
      <c r="A752" s="21">
        <v>37</v>
      </c>
      <c r="B752" s="20"/>
      <c r="C752" s="193"/>
      <c r="D752" s="23" t="s">
        <v>1636</v>
      </c>
      <c r="E752" s="100" t="s">
        <v>1637</v>
      </c>
      <c r="F752" s="193"/>
      <c r="G752" s="23" t="s">
        <v>112</v>
      </c>
      <c r="H752" s="23">
        <v>1</v>
      </c>
      <c r="I752" s="60">
        <v>1</v>
      </c>
      <c r="J752" s="60">
        <v>1</v>
      </c>
      <c r="K752" s="21">
        <v>0</v>
      </c>
      <c r="L752" s="60">
        <v>0</v>
      </c>
      <c r="M752" s="9">
        <f t="shared" si="68"/>
        <v>1</v>
      </c>
      <c r="N752" s="80"/>
      <c r="O752" s="81"/>
      <c r="P752" s="81"/>
      <c r="Q752" s="81"/>
      <c r="R752" s="81"/>
      <c r="S752" s="81"/>
      <c r="T752" s="81"/>
      <c r="U752" s="81"/>
      <c r="V752" s="81"/>
      <c r="W752" s="81"/>
      <c r="X752" s="81"/>
      <c r="Y752" s="81"/>
      <c r="Z752" s="81"/>
      <c r="AA752" s="81"/>
      <c r="AB752" s="81"/>
      <c r="AC752" s="81"/>
      <c r="AD752" s="81"/>
      <c r="AE752" s="81"/>
      <c r="AF752" s="81"/>
      <c r="AG752" s="81"/>
    </row>
    <row r="753" spans="1:33" ht="15.75" hidden="1" customHeight="1" x14ac:dyDescent="0.25">
      <c r="A753" s="21">
        <v>38</v>
      </c>
      <c r="B753" s="20"/>
      <c r="C753" s="193"/>
      <c r="D753" s="23" t="s">
        <v>1638</v>
      </c>
      <c r="E753" s="100" t="s">
        <v>1639</v>
      </c>
      <c r="F753" s="193"/>
      <c r="G753" s="23" t="s">
        <v>112</v>
      </c>
      <c r="H753" s="23">
        <v>4</v>
      </c>
      <c r="I753" s="60">
        <v>4</v>
      </c>
      <c r="J753" s="60">
        <v>4</v>
      </c>
      <c r="K753" s="21">
        <v>0</v>
      </c>
      <c r="L753" s="60">
        <v>0</v>
      </c>
      <c r="M753" s="9">
        <f t="shared" si="68"/>
        <v>4</v>
      </c>
      <c r="N753" s="80"/>
      <c r="O753" s="81"/>
      <c r="P753" s="81"/>
      <c r="Q753" s="81"/>
      <c r="R753" s="81"/>
      <c r="S753" s="81"/>
      <c r="T753" s="81"/>
      <c r="U753" s="81"/>
      <c r="V753" s="81"/>
      <c r="W753" s="81"/>
      <c r="X753" s="81"/>
      <c r="Y753" s="81"/>
      <c r="Z753" s="81"/>
      <c r="AA753" s="81"/>
      <c r="AB753" s="81"/>
      <c r="AC753" s="81"/>
      <c r="AD753" s="81"/>
      <c r="AE753" s="81"/>
      <c r="AF753" s="81"/>
      <c r="AG753" s="81"/>
    </row>
    <row r="754" spans="1:33" ht="15.75" hidden="1" customHeight="1" x14ac:dyDescent="0.25">
      <c r="A754" s="21">
        <v>39</v>
      </c>
      <c r="B754" s="20"/>
      <c r="C754" s="193"/>
      <c r="D754" s="23" t="s">
        <v>1640</v>
      </c>
      <c r="E754" s="100" t="s">
        <v>1641</v>
      </c>
      <c r="F754" s="193"/>
      <c r="G754" s="23" t="s">
        <v>51</v>
      </c>
      <c r="H754" s="23">
        <v>3</v>
      </c>
      <c r="I754" s="60">
        <v>3</v>
      </c>
      <c r="J754" s="60">
        <v>3</v>
      </c>
      <c r="K754" s="21">
        <v>0</v>
      </c>
      <c r="L754" s="60">
        <v>0</v>
      </c>
      <c r="M754" s="9">
        <f t="shared" si="68"/>
        <v>3</v>
      </c>
      <c r="N754" s="80"/>
      <c r="O754" s="81"/>
      <c r="P754" s="81"/>
      <c r="Q754" s="81"/>
      <c r="R754" s="81"/>
      <c r="S754" s="81"/>
      <c r="T754" s="81"/>
      <c r="U754" s="81"/>
      <c r="V754" s="81"/>
      <c r="W754" s="81"/>
      <c r="X754" s="81"/>
      <c r="Y754" s="81"/>
      <c r="Z754" s="81"/>
      <c r="AA754" s="81"/>
      <c r="AB754" s="81"/>
      <c r="AC754" s="81"/>
      <c r="AD754" s="81"/>
      <c r="AE754" s="81"/>
      <c r="AF754" s="81"/>
      <c r="AG754" s="81"/>
    </row>
    <row r="755" spans="1:33" ht="15.75" hidden="1" customHeight="1" x14ac:dyDescent="0.25">
      <c r="A755" s="21">
        <v>40</v>
      </c>
      <c r="B755" s="20"/>
      <c r="C755" s="193"/>
      <c r="D755" s="23" t="s">
        <v>1642</v>
      </c>
      <c r="E755" s="100" t="s">
        <v>1643</v>
      </c>
      <c r="F755" s="193"/>
      <c r="G755" s="23" t="s">
        <v>51</v>
      </c>
      <c r="H755" s="23">
        <v>1</v>
      </c>
      <c r="I755" s="60">
        <v>1</v>
      </c>
      <c r="J755" s="60">
        <v>1</v>
      </c>
      <c r="K755" s="21">
        <v>0</v>
      </c>
      <c r="L755" s="60">
        <v>0</v>
      </c>
      <c r="M755" s="9">
        <f t="shared" si="68"/>
        <v>1</v>
      </c>
      <c r="N755" s="80"/>
      <c r="O755" s="81"/>
      <c r="P755" s="81"/>
      <c r="Q755" s="81"/>
      <c r="R755" s="81"/>
      <c r="S755" s="81"/>
      <c r="T755" s="81"/>
      <c r="U755" s="81"/>
      <c r="V755" s="81"/>
      <c r="W755" s="81"/>
      <c r="X755" s="81"/>
      <c r="Y755" s="81"/>
      <c r="Z755" s="81"/>
      <c r="AA755" s="81"/>
      <c r="AB755" s="81"/>
      <c r="AC755" s="81"/>
      <c r="AD755" s="81"/>
      <c r="AE755" s="81"/>
      <c r="AF755" s="81"/>
      <c r="AG755" s="81"/>
    </row>
    <row r="756" spans="1:33" ht="15.75" hidden="1" customHeight="1" x14ac:dyDescent="0.25">
      <c r="A756" s="21">
        <v>41</v>
      </c>
      <c r="B756" s="20"/>
      <c r="C756" s="193"/>
      <c r="D756" s="23" t="s">
        <v>1644</v>
      </c>
      <c r="E756" s="100" t="s">
        <v>1645</v>
      </c>
      <c r="F756" s="193"/>
      <c r="G756" s="23" t="s">
        <v>112</v>
      </c>
      <c r="H756" s="23">
        <v>5</v>
      </c>
      <c r="I756" s="60">
        <v>5</v>
      </c>
      <c r="J756" s="60">
        <v>5</v>
      </c>
      <c r="K756" s="21">
        <v>0</v>
      </c>
      <c r="L756" s="60">
        <v>0</v>
      </c>
      <c r="M756" s="9">
        <f t="shared" si="68"/>
        <v>5</v>
      </c>
      <c r="N756" s="80"/>
      <c r="O756" s="81"/>
      <c r="P756" s="81"/>
      <c r="Q756" s="81"/>
      <c r="R756" s="81"/>
      <c r="S756" s="81"/>
      <c r="T756" s="81"/>
      <c r="U756" s="81"/>
      <c r="V756" s="81"/>
      <c r="W756" s="81"/>
      <c r="X756" s="81"/>
      <c r="Y756" s="81"/>
      <c r="Z756" s="81"/>
      <c r="AA756" s="81"/>
      <c r="AB756" s="81"/>
      <c r="AC756" s="81"/>
      <c r="AD756" s="81"/>
      <c r="AE756" s="81"/>
      <c r="AF756" s="81"/>
      <c r="AG756" s="81"/>
    </row>
    <row r="757" spans="1:33" ht="15.75" hidden="1" customHeight="1" x14ac:dyDescent="0.25">
      <c r="A757" s="21">
        <v>42</v>
      </c>
      <c r="B757" s="20"/>
      <c r="C757" s="193"/>
      <c r="D757" s="23" t="s">
        <v>1646</v>
      </c>
      <c r="E757" s="100" t="s">
        <v>1647</v>
      </c>
      <c r="F757" s="193"/>
      <c r="G757" s="23" t="s">
        <v>112</v>
      </c>
      <c r="H757" s="23">
        <v>1</v>
      </c>
      <c r="I757" s="60">
        <v>1</v>
      </c>
      <c r="J757" s="60">
        <v>1</v>
      </c>
      <c r="K757" s="21">
        <v>0</v>
      </c>
      <c r="L757" s="60">
        <v>0</v>
      </c>
      <c r="M757" s="9">
        <f t="shared" si="68"/>
        <v>1</v>
      </c>
      <c r="N757" s="80"/>
      <c r="O757" s="81"/>
      <c r="P757" s="81"/>
      <c r="Q757" s="81"/>
      <c r="R757" s="81"/>
      <c r="S757" s="81"/>
      <c r="T757" s="81"/>
      <c r="U757" s="81"/>
      <c r="V757" s="81"/>
      <c r="W757" s="81"/>
      <c r="X757" s="81"/>
      <c r="Y757" s="81"/>
      <c r="Z757" s="81"/>
      <c r="AA757" s="81"/>
      <c r="AB757" s="81"/>
      <c r="AC757" s="81"/>
      <c r="AD757" s="81"/>
      <c r="AE757" s="81"/>
      <c r="AF757" s="81"/>
      <c r="AG757" s="81"/>
    </row>
    <row r="758" spans="1:33" ht="15.75" hidden="1" customHeight="1" x14ac:dyDescent="0.25">
      <c r="A758" s="21">
        <v>43</v>
      </c>
      <c r="B758" s="20"/>
      <c r="C758" s="193"/>
      <c r="D758" s="23" t="s">
        <v>1648</v>
      </c>
      <c r="E758" s="100" t="s">
        <v>1649</v>
      </c>
      <c r="F758" s="193"/>
      <c r="G758" s="23" t="s">
        <v>112</v>
      </c>
      <c r="H758" s="23">
        <v>2</v>
      </c>
      <c r="I758" s="60">
        <v>2</v>
      </c>
      <c r="J758" s="60">
        <v>2</v>
      </c>
      <c r="K758" s="21">
        <v>0</v>
      </c>
      <c r="L758" s="60">
        <v>0</v>
      </c>
      <c r="M758" s="9">
        <f t="shared" si="68"/>
        <v>2</v>
      </c>
      <c r="N758" s="80"/>
      <c r="O758" s="81"/>
      <c r="P758" s="81"/>
      <c r="Q758" s="81"/>
      <c r="R758" s="81"/>
      <c r="S758" s="81"/>
      <c r="T758" s="81"/>
      <c r="U758" s="81"/>
      <c r="V758" s="81"/>
      <c r="W758" s="81"/>
      <c r="X758" s="81"/>
      <c r="Y758" s="81"/>
      <c r="Z758" s="81"/>
      <c r="AA758" s="81"/>
      <c r="AB758" s="81"/>
      <c r="AC758" s="81"/>
      <c r="AD758" s="81"/>
      <c r="AE758" s="81"/>
      <c r="AF758" s="81"/>
      <c r="AG758" s="81"/>
    </row>
    <row r="759" spans="1:33" ht="15.75" hidden="1" customHeight="1" x14ac:dyDescent="0.25">
      <c r="A759" s="21">
        <v>44</v>
      </c>
      <c r="B759" s="20"/>
      <c r="C759" s="193"/>
      <c r="D759" s="23" t="s">
        <v>1650</v>
      </c>
      <c r="E759" s="100" t="s">
        <v>1651</v>
      </c>
      <c r="F759" s="193"/>
      <c r="G759" s="23" t="s">
        <v>112</v>
      </c>
      <c r="H759" s="23">
        <v>5</v>
      </c>
      <c r="I759" s="60">
        <v>5</v>
      </c>
      <c r="J759" s="60">
        <v>5</v>
      </c>
      <c r="K759" s="21">
        <v>0</v>
      </c>
      <c r="L759" s="60">
        <v>0</v>
      </c>
      <c r="M759" s="9">
        <f t="shared" si="68"/>
        <v>5</v>
      </c>
      <c r="N759" s="80"/>
      <c r="O759" s="81"/>
      <c r="P759" s="81"/>
      <c r="Q759" s="81"/>
      <c r="R759" s="81"/>
      <c r="S759" s="81"/>
      <c r="T759" s="81"/>
      <c r="U759" s="81"/>
      <c r="V759" s="81"/>
      <c r="W759" s="81"/>
      <c r="X759" s="81"/>
      <c r="Y759" s="81"/>
      <c r="Z759" s="81"/>
      <c r="AA759" s="81"/>
      <c r="AB759" s="81"/>
      <c r="AC759" s="81"/>
      <c r="AD759" s="81"/>
      <c r="AE759" s="81"/>
      <c r="AF759" s="81"/>
      <c r="AG759" s="81"/>
    </row>
    <row r="760" spans="1:33" ht="15.75" hidden="1" customHeight="1" x14ac:dyDescent="0.25">
      <c r="A760" s="21">
        <v>45</v>
      </c>
      <c r="B760" s="20"/>
      <c r="C760" s="193"/>
      <c r="D760" s="23" t="s">
        <v>1652</v>
      </c>
      <c r="E760" s="100" t="s">
        <v>1653</v>
      </c>
      <c r="F760" s="193"/>
      <c r="G760" s="23" t="s">
        <v>112</v>
      </c>
      <c r="H760" s="23">
        <v>5</v>
      </c>
      <c r="I760" s="60">
        <v>5</v>
      </c>
      <c r="J760" s="60">
        <v>5</v>
      </c>
      <c r="K760" s="21">
        <v>0</v>
      </c>
      <c r="L760" s="60">
        <v>0</v>
      </c>
      <c r="M760" s="9">
        <f t="shared" si="68"/>
        <v>5</v>
      </c>
      <c r="N760" s="80"/>
      <c r="O760" s="81"/>
      <c r="P760" s="81"/>
      <c r="Q760" s="81"/>
      <c r="R760" s="81"/>
      <c r="S760" s="81"/>
      <c r="T760" s="81"/>
      <c r="U760" s="81"/>
      <c r="V760" s="81"/>
      <c r="W760" s="81"/>
      <c r="X760" s="81"/>
      <c r="Y760" s="81"/>
      <c r="Z760" s="81"/>
      <c r="AA760" s="81"/>
      <c r="AB760" s="81"/>
      <c r="AC760" s="81"/>
      <c r="AD760" s="81"/>
      <c r="AE760" s="81"/>
      <c r="AF760" s="81"/>
      <c r="AG760" s="81"/>
    </row>
    <row r="761" spans="1:33" ht="15.75" hidden="1" customHeight="1" x14ac:dyDescent="0.25">
      <c r="A761" s="21">
        <v>46</v>
      </c>
      <c r="B761" s="20"/>
      <c r="C761" s="193"/>
      <c r="D761" s="23" t="s">
        <v>1654</v>
      </c>
      <c r="E761" s="100" t="s">
        <v>1655</v>
      </c>
      <c r="F761" s="193"/>
      <c r="G761" s="23" t="s">
        <v>112</v>
      </c>
      <c r="H761" s="23">
        <v>5</v>
      </c>
      <c r="I761" s="60">
        <v>5</v>
      </c>
      <c r="J761" s="60">
        <v>5</v>
      </c>
      <c r="K761" s="21">
        <v>0</v>
      </c>
      <c r="L761" s="60">
        <v>0</v>
      </c>
      <c r="M761" s="9">
        <f t="shared" si="68"/>
        <v>5</v>
      </c>
      <c r="N761" s="80"/>
      <c r="O761" s="81"/>
      <c r="P761" s="81"/>
      <c r="Q761" s="81"/>
      <c r="R761" s="81"/>
      <c r="S761" s="81"/>
      <c r="T761" s="81"/>
      <c r="U761" s="81"/>
      <c r="V761" s="81"/>
      <c r="W761" s="81"/>
      <c r="X761" s="81"/>
      <c r="Y761" s="81"/>
      <c r="Z761" s="81"/>
      <c r="AA761" s="81"/>
      <c r="AB761" s="81"/>
      <c r="AC761" s="81"/>
      <c r="AD761" s="81"/>
      <c r="AE761" s="81"/>
      <c r="AF761" s="81"/>
      <c r="AG761" s="81"/>
    </row>
    <row r="762" spans="1:33" ht="15.75" hidden="1" customHeight="1" x14ac:dyDescent="0.25">
      <c r="A762" s="21">
        <v>47</v>
      </c>
      <c r="B762" s="20"/>
      <c r="C762" s="193"/>
      <c r="D762" s="23" t="s">
        <v>1656</v>
      </c>
      <c r="E762" s="100" t="s">
        <v>1657</v>
      </c>
      <c r="F762" s="193"/>
      <c r="G762" s="23" t="s">
        <v>112</v>
      </c>
      <c r="H762" s="23">
        <v>5</v>
      </c>
      <c r="I762" s="60">
        <v>5</v>
      </c>
      <c r="J762" s="60">
        <v>5</v>
      </c>
      <c r="K762" s="21">
        <v>0</v>
      </c>
      <c r="L762" s="60">
        <v>0</v>
      </c>
      <c r="M762" s="9">
        <f t="shared" si="68"/>
        <v>5</v>
      </c>
      <c r="N762" s="80"/>
      <c r="O762" s="81"/>
      <c r="P762" s="81"/>
      <c r="Q762" s="81"/>
      <c r="R762" s="81"/>
      <c r="S762" s="81"/>
      <c r="T762" s="81"/>
      <c r="U762" s="81"/>
      <c r="V762" s="81"/>
      <c r="W762" s="81"/>
      <c r="X762" s="81"/>
      <c r="Y762" s="81"/>
      <c r="Z762" s="81"/>
      <c r="AA762" s="81"/>
      <c r="AB762" s="81"/>
      <c r="AC762" s="81"/>
      <c r="AD762" s="81"/>
      <c r="AE762" s="81"/>
      <c r="AF762" s="81"/>
      <c r="AG762" s="81"/>
    </row>
    <row r="763" spans="1:33" ht="15.75" hidden="1" customHeight="1" x14ac:dyDescent="0.25">
      <c r="A763" s="21">
        <v>48</v>
      </c>
      <c r="B763" s="20"/>
      <c r="C763" s="193"/>
      <c r="D763" s="23" t="s">
        <v>1658</v>
      </c>
      <c r="E763" s="100" t="s">
        <v>1659</v>
      </c>
      <c r="F763" s="193"/>
      <c r="G763" s="23" t="s">
        <v>112</v>
      </c>
      <c r="H763" s="23">
        <v>5</v>
      </c>
      <c r="I763" s="60">
        <v>5</v>
      </c>
      <c r="J763" s="60">
        <v>5</v>
      </c>
      <c r="K763" s="21">
        <v>0</v>
      </c>
      <c r="L763" s="60">
        <v>0</v>
      </c>
      <c r="M763" s="9">
        <f t="shared" si="68"/>
        <v>5</v>
      </c>
      <c r="N763" s="80"/>
      <c r="O763" s="81"/>
      <c r="P763" s="81"/>
      <c r="Q763" s="81"/>
      <c r="R763" s="81"/>
      <c r="S763" s="81"/>
      <c r="T763" s="81"/>
      <c r="U763" s="81"/>
      <c r="V763" s="81"/>
      <c r="W763" s="81"/>
      <c r="X763" s="81"/>
      <c r="Y763" s="81"/>
      <c r="Z763" s="81"/>
      <c r="AA763" s="81"/>
      <c r="AB763" s="81"/>
      <c r="AC763" s="81"/>
      <c r="AD763" s="81"/>
      <c r="AE763" s="81"/>
      <c r="AF763" s="81"/>
      <c r="AG763" s="81"/>
    </row>
    <row r="764" spans="1:33" ht="15.75" hidden="1" customHeight="1" x14ac:dyDescent="0.25">
      <c r="A764" s="21">
        <v>49</v>
      </c>
      <c r="B764" s="20"/>
      <c r="C764" s="193"/>
      <c r="D764" s="23" t="s">
        <v>1660</v>
      </c>
      <c r="E764" s="100" t="s">
        <v>1661</v>
      </c>
      <c r="F764" s="193"/>
      <c r="G764" s="23" t="s">
        <v>112</v>
      </c>
      <c r="H764" s="23">
        <v>5</v>
      </c>
      <c r="I764" s="60">
        <v>5</v>
      </c>
      <c r="J764" s="60">
        <v>5</v>
      </c>
      <c r="K764" s="21">
        <v>0</v>
      </c>
      <c r="L764" s="60">
        <v>0</v>
      </c>
      <c r="M764" s="9">
        <f t="shared" si="68"/>
        <v>5</v>
      </c>
      <c r="N764" s="80"/>
      <c r="O764" s="81"/>
      <c r="P764" s="81"/>
      <c r="Q764" s="81"/>
      <c r="R764" s="81"/>
      <c r="S764" s="81"/>
      <c r="T764" s="81"/>
      <c r="U764" s="81"/>
      <c r="V764" s="81"/>
      <c r="W764" s="81"/>
      <c r="X764" s="81"/>
      <c r="Y764" s="81"/>
      <c r="Z764" s="81"/>
      <c r="AA764" s="81"/>
      <c r="AB764" s="81"/>
      <c r="AC764" s="81"/>
      <c r="AD764" s="81"/>
      <c r="AE764" s="81"/>
      <c r="AF764" s="81"/>
      <c r="AG764" s="81"/>
    </row>
    <row r="765" spans="1:33" ht="15.75" hidden="1" customHeight="1" x14ac:dyDescent="0.25">
      <c r="A765" s="21">
        <v>50</v>
      </c>
      <c r="B765" s="20"/>
      <c r="C765" s="193"/>
      <c r="D765" s="23" t="s">
        <v>1662</v>
      </c>
      <c r="E765" s="100" t="s">
        <v>1663</v>
      </c>
      <c r="F765" s="193"/>
      <c r="G765" s="23" t="s">
        <v>112</v>
      </c>
      <c r="H765" s="23">
        <v>5</v>
      </c>
      <c r="I765" s="60">
        <v>5</v>
      </c>
      <c r="J765" s="60">
        <v>5</v>
      </c>
      <c r="K765" s="21">
        <v>0</v>
      </c>
      <c r="L765" s="60">
        <v>0</v>
      </c>
      <c r="M765" s="9">
        <f t="shared" si="68"/>
        <v>5</v>
      </c>
      <c r="N765" s="80"/>
      <c r="O765" s="81"/>
      <c r="P765" s="81"/>
      <c r="Q765" s="81"/>
      <c r="R765" s="81"/>
      <c r="S765" s="81"/>
      <c r="T765" s="81"/>
      <c r="U765" s="81"/>
      <c r="V765" s="81"/>
      <c r="W765" s="81"/>
      <c r="X765" s="81"/>
      <c r="Y765" s="81"/>
      <c r="Z765" s="81"/>
      <c r="AA765" s="81"/>
      <c r="AB765" s="81"/>
      <c r="AC765" s="81"/>
      <c r="AD765" s="81"/>
      <c r="AE765" s="81"/>
      <c r="AF765" s="81"/>
      <c r="AG765" s="81"/>
    </row>
    <row r="766" spans="1:33" ht="15.75" hidden="1" customHeight="1" x14ac:dyDescent="0.25">
      <c r="A766" s="21">
        <v>51</v>
      </c>
      <c r="B766" s="20"/>
      <c r="C766" s="193"/>
      <c r="D766" s="23" t="s">
        <v>1664</v>
      </c>
      <c r="E766" s="100" t="s">
        <v>1665</v>
      </c>
      <c r="F766" s="193"/>
      <c r="G766" s="23" t="s">
        <v>112</v>
      </c>
      <c r="H766" s="23">
        <v>2</v>
      </c>
      <c r="I766" s="60">
        <v>2</v>
      </c>
      <c r="J766" s="60">
        <v>2</v>
      </c>
      <c r="K766" s="21">
        <v>0</v>
      </c>
      <c r="L766" s="60">
        <v>0</v>
      </c>
      <c r="M766" s="9">
        <f t="shared" si="68"/>
        <v>2</v>
      </c>
      <c r="N766" s="80"/>
      <c r="O766" s="81"/>
      <c r="P766" s="81"/>
      <c r="Q766" s="81"/>
      <c r="R766" s="81"/>
      <c r="S766" s="81"/>
      <c r="T766" s="81"/>
      <c r="U766" s="81"/>
      <c r="V766" s="81"/>
      <c r="W766" s="81"/>
      <c r="X766" s="81"/>
      <c r="Y766" s="81"/>
      <c r="Z766" s="81"/>
      <c r="AA766" s="81"/>
      <c r="AB766" s="81"/>
      <c r="AC766" s="81"/>
      <c r="AD766" s="81"/>
      <c r="AE766" s="81"/>
      <c r="AF766" s="81"/>
      <c r="AG766" s="81"/>
    </row>
    <row r="767" spans="1:33" ht="15.75" hidden="1" customHeight="1" x14ac:dyDescent="0.25">
      <c r="A767" s="21">
        <v>52</v>
      </c>
      <c r="B767" s="20"/>
      <c r="C767" s="193"/>
      <c r="D767" s="34" t="s">
        <v>1666</v>
      </c>
      <c r="E767" s="100" t="s">
        <v>1667</v>
      </c>
      <c r="F767" s="193"/>
      <c r="G767" s="23" t="s">
        <v>680</v>
      </c>
      <c r="H767" s="23"/>
      <c r="I767" s="60">
        <v>2</v>
      </c>
      <c r="J767" s="60">
        <v>2</v>
      </c>
      <c r="K767" s="21">
        <v>0</v>
      </c>
      <c r="L767" s="60">
        <v>0</v>
      </c>
      <c r="M767" s="9">
        <f t="shared" si="68"/>
        <v>2</v>
      </c>
      <c r="N767" s="80"/>
      <c r="O767" s="81"/>
      <c r="P767" s="81"/>
      <c r="Q767" s="81"/>
      <c r="R767" s="81"/>
      <c r="S767" s="81"/>
      <c r="T767" s="81"/>
      <c r="U767" s="81"/>
      <c r="V767" s="81"/>
      <c r="W767" s="81"/>
      <c r="X767" s="81"/>
      <c r="Y767" s="81"/>
      <c r="Z767" s="81"/>
      <c r="AA767" s="81"/>
      <c r="AB767" s="81"/>
      <c r="AC767" s="81"/>
      <c r="AD767" s="81"/>
      <c r="AE767" s="81"/>
      <c r="AF767" s="81"/>
      <c r="AG767" s="81"/>
    </row>
    <row r="768" spans="1:33" ht="15.75" hidden="1" customHeight="1" x14ac:dyDescent="0.25">
      <c r="A768" s="21">
        <v>53</v>
      </c>
      <c r="B768" s="20"/>
      <c r="C768" s="194"/>
      <c r="D768" s="23" t="s">
        <v>1668</v>
      </c>
      <c r="E768" s="100" t="s">
        <v>1669</v>
      </c>
      <c r="F768" s="194"/>
      <c r="G768" s="23" t="s">
        <v>112</v>
      </c>
      <c r="H768" s="23"/>
      <c r="I768" s="60">
        <v>1</v>
      </c>
      <c r="J768" s="60">
        <v>1</v>
      </c>
      <c r="K768" s="21">
        <v>0</v>
      </c>
      <c r="L768" s="60">
        <v>0</v>
      </c>
      <c r="M768" s="9">
        <f t="shared" si="68"/>
        <v>1</v>
      </c>
      <c r="N768" s="80"/>
      <c r="O768" s="81"/>
      <c r="P768" s="81"/>
      <c r="Q768" s="81"/>
      <c r="R768" s="81"/>
      <c r="S768" s="81"/>
      <c r="T768" s="81"/>
      <c r="U768" s="81"/>
      <c r="V768" s="81"/>
      <c r="W768" s="81"/>
      <c r="X768" s="81"/>
      <c r="Y768" s="81"/>
      <c r="Z768" s="81"/>
      <c r="AA768" s="81"/>
      <c r="AB768" s="81"/>
      <c r="AC768" s="81"/>
      <c r="AD768" s="81"/>
      <c r="AE768" s="81"/>
      <c r="AF768" s="81"/>
      <c r="AG768" s="81"/>
    </row>
    <row r="769" spans="1:33" ht="15.75" hidden="1" customHeight="1" x14ac:dyDescent="0.25">
      <c r="A769" s="21">
        <v>54</v>
      </c>
      <c r="B769" s="20"/>
      <c r="C769" s="196" t="s">
        <v>1670</v>
      </c>
      <c r="D769" s="34" t="s">
        <v>1671</v>
      </c>
      <c r="E769" s="104" t="s">
        <v>1672</v>
      </c>
      <c r="F769" s="23" t="s">
        <v>1673</v>
      </c>
      <c r="G769" s="23" t="s">
        <v>51</v>
      </c>
      <c r="H769" s="23">
        <v>1</v>
      </c>
      <c r="I769" s="60">
        <v>1</v>
      </c>
      <c r="J769" s="60">
        <v>1</v>
      </c>
      <c r="K769" s="21">
        <v>0</v>
      </c>
      <c r="L769" s="60">
        <v>0</v>
      </c>
      <c r="M769" s="9">
        <f t="shared" si="68"/>
        <v>1</v>
      </c>
      <c r="N769" s="80"/>
      <c r="O769" s="81"/>
      <c r="P769" s="81"/>
      <c r="Q769" s="81"/>
      <c r="R769" s="81"/>
      <c r="S769" s="81"/>
      <c r="T769" s="81"/>
      <c r="U769" s="81"/>
      <c r="V769" s="81"/>
      <c r="W769" s="81"/>
      <c r="X769" s="81"/>
      <c r="Y769" s="81"/>
      <c r="Z769" s="81"/>
      <c r="AA769" s="81"/>
      <c r="AB769" s="81"/>
      <c r="AC769" s="81"/>
      <c r="AD769" s="81"/>
      <c r="AE769" s="81"/>
      <c r="AF769" s="81"/>
      <c r="AG769" s="81"/>
    </row>
    <row r="770" spans="1:33" ht="15.75" hidden="1" customHeight="1" x14ac:dyDescent="0.25">
      <c r="A770" s="21">
        <v>55</v>
      </c>
      <c r="B770" s="20"/>
      <c r="C770" s="193"/>
      <c r="D770" s="138" t="s">
        <v>1674</v>
      </c>
      <c r="E770" s="120" t="s">
        <v>1675</v>
      </c>
      <c r="F770" s="23" t="s">
        <v>1673</v>
      </c>
      <c r="G770" s="34" t="s">
        <v>51</v>
      </c>
      <c r="H770" s="23"/>
      <c r="I770" s="60">
        <v>1</v>
      </c>
      <c r="J770" s="60">
        <v>1</v>
      </c>
      <c r="K770" s="21"/>
      <c r="L770" s="60"/>
      <c r="M770" s="9">
        <v>1</v>
      </c>
      <c r="N770" s="80"/>
      <c r="O770" s="81"/>
      <c r="P770" s="81"/>
      <c r="Q770" s="81"/>
      <c r="R770" s="81"/>
      <c r="S770" s="81"/>
      <c r="T770" s="81"/>
      <c r="U770" s="81"/>
      <c r="V770" s="81"/>
      <c r="W770" s="81"/>
      <c r="X770" s="81"/>
      <c r="Y770" s="81"/>
      <c r="Z770" s="81"/>
      <c r="AA770" s="81"/>
      <c r="AB770" s="81"/>
      <c r="AC770" s="81"/>
      <c r="AD770" s="81"/>
      <c r="AE770" s="81"/>
      <c r="AF770" s="81"/>
      <c r="AG770" s="81"/>
    </row>
    <row r="771" spans="1:33" ht="15.75" hidden="1" customHeight="1" x14ac:dyDescent="0.25">
      <c r="A771" s="21">
        <v>56</v>
      </c>
      <c r="B771" s="20"/>
      <c r="C771" s="193"/>
      <c r="D771" s="138" t="s">
        <v>1676</v>
      </c>
      <c r="E771" s="120" t="s">
        <v>1677</v>
      </c>
      <c r="F771" s="23" t="s">
        <v>1673</v>
      </c>
      <c r="G771" s="138" t="s">
        <v>51</v>
      </c>
      <c r="H771" s="23"/>
      <c r="I771" s="60">
        <v>1</v>
      </c>
      <c r="J771" s="60">
        <v>1</v>
      </c>
      <c r="K771" s="21"/>
      <c r="L771" s="60"/>
      <c r="M771" s="9">
        <v>1</v>
      </c>
      <c r="N771" s="80"/>
      <c r="O771" s="81"/>
      <c r="P771" s="81"/>
      <c r="Q771" s="81"/>
      <c r="R771" s="81"/>
      <c r="S771" s="81"/>
      <c r="T771" s="81"/>
      <c r="U771" s="81"/>
      <c r="V771" s="81"/>
      <c r="W771" s="81"/>
      <c r="X771" s="81"/>
      <c r="Y771" s="81"/>
      <c r="Z771" s="81"/>
      <c r="AA771" s="81"/>
      <c r="AB771" s="81"/>
      <c r="AC771" s="81"/>
      <c r="AD771" s="81"/>
      <c r="AE771" s="81"/>
      <c r="AF771" s="81"/>
      <c r="AG771" s="81"/>
    </row>
    <row r="772" spans="1:33" ht="15.75" hidden="1" customHeight="1" x14ac:dyDescent="0.25">
      <c r="A772" s="21">
        <v>57</v>
      </c>
      <c r="B772" s="20"/>
      <c r="C772" s="193"/>
      <c r="D772" s="138" t="s">
        <v>1678</v>
      </c>
      <c r="E772" s="120" t="s">
        <v>1679</v>
      </c>
      <c r="F772" s="23" t="s">
        <v>1673</v>
      </c>
      <c r="G772" s="138" t="s">
        <v>51</v>
      </c>
      <c r="H772" s="23"/>
      <c r="I772" s="60">
        <v>1</v>
      </c>
      <c r="J772" s="60">
        <v>1</v>
      </c>
      <c r="K772" s="21"/>
      <c r="L772" s="60"/>
      <c r="M772" s="9">
        <v>1</v>
      </c>
      <c r="N772" s="80"/>
      <c r="O772" s="81"/>
      <c r="P772" s="81"/>
      <c r="Q772" s="81"/>
      <c r="R772" s="81"/>
      <c r="S772" s="81"/>
      <c r="T772" s="81"/>
      <c r="U772" s="81"/>
      <c r="V772" s="81"/>
      <c r="W772" s="81"/>
      <c r="X772" s="81"/>
      <c r="Y772" s="81"/>
      <c r="Z772" s="81"/>
      <c r="AA772" s="81"/>
      <c r="AB772" s="81"/>
      <c r="AC772" s="81"/>
      <c r="AD772" s="81"/>
      <c r="AE772" s="81"/>
      <c r="AF772" s="81"/>
      <c r="AG772" s="81"/>
    </row>
    <row r="773" spans="1:33" ht="15.75" hidden="1" customHeight="1" x14ac:dyDescent="0.25">
      <c r="A773" s="21">
        <v>58</v>
      </c>
      <c r="B773" s="20"/>
      <c r="C773" s="193"/>
      <c r="D773" s="164" t="s">
        <v>1680</v>
      </c>
      <c r="E773" s="120" t="s">
        <v>1681</v>
      </c>
      <c r="F773" s="23" t="s">
        <v>1673</v>
      </c>
      <c r="G773" s="138" t="s">
        <v>51</v>
      </c>
      <c r="H773" s="23"/>
      <c r="I773" s="60">
        <v>1</v>
      </c>
      <c r="J773" s="60">
        <v>1</v>
      </c>
      <c r="K773" s="21"/>
      <c r="L773" s="60"/>
      <c r="M773" s="9">
        <v>1</v>
      </c>
      <c r="N773" s="80"/>
      <c r="O773" s="81"/>
      <c r="P773" s="81"/>
      <c r="Q773" s="81"/>
      <c r="R773" s="81"/>
      <c r="S773" s="81"/>
      <c r="T773" s="81"/>
      <c r="U773" s="81"/>
      <c r="V773" s="81"/>
      <c r="W773" s="81"/>
      <c r="X773" s="81"/>
      <c r="Y773" s="81"/>
      <c r="Z773" s="81"/>
      <c r="AA773" s="81"/>
      <c r="AB773" s="81"/>
      <c r="AC773" s="81"/>
      <c r="AD773" s="81"/>
      <c r="AE773" s="81"/>
      <c r="AF773" s="81"/>
      <c r="AG773" s="81"/>
    </row>
    <row r="774" spans="1:33" ht="15.75" hidden="1" customHeight="1" x14ac:dyDescent="0.25">
      <c r="A774" s="21">
        <v>59</v>
      </c>
      <c r="B774" s="20"/>
      <c r="C774" s="193"/>
      <c r="D774" s="32" t="s">
        <v>1682</v>
      </c>
      <c r="E774" s="120" t="s">
        <v>1683</v>
      </c>
      <c r="F774" s="23" t="s">
        <v>1673</v>
      </c>
      <c r="G774" s="138" t="s">
        <v>51</v>
      </c>
      <c r="H774" s="23"/>
      <c r="I774" s="60">
        <v>1</v>
      </c>
      <c r="J774" s="60">
        <v>1</v>
      </c>
      <c r="K774" s="21"/>
      <c r="L774" s="60"/>
      <c r="M774" s="9">
        <v>1</v>
      </c>
      <c r="N774" s="80"/>
      <c r="O774" s="81"/>
      <c r="P774" s="81"/>
      <c r="Q774" s="81"/>
      <c r="R774" s="81"/>
      <c r="S774" s="81"/>
      <c r="T774" s="81"/>
      <c r="U774" s="81"/>
      <c r="V774" s="81"/>
      <c r="W774" s="81"/>
      <c r="X774" s="81"/>
      <c r="Y774" s="81"/>
      <c r="Z774" s="81"/>
      <c r="AA774" s="81"/>
      <c r="AB774" s="81"/>
      <c r="AC774" s="81"/>
      <c r="AD774" s="81"/>
      <c r="AE774" s="81"/>
      <c r="AF774" s="81"/>
      <c r="AG774" s="81"/>
    </row>
    <row r="775" spans="1:33" ht="15.75" hidden="1" customHeight="1" x14ac:dyDescent="0.25">
      <c r="A775" s="21">
        <v>60</v>
      </c>
      <c r="B775" s="20"/>
      <c r="C775" s="193"/>
      <c r="D775" s="34" t="s">
        <v>1684</v>
      </c>
      <c r="E775" s="120" t="s">
        <v>1685</v>
      </c>
      <c r="F775" s="23" t="s">
        <v>1673</v>
      </c>
      <c r="G775" s="138" t="s">
        <v>51</v>
      </c>
      <c r="H775" s="23"/>
      <c r="I775" s="60">
        <v>1</v>
      </c>
      <c r="J775" s="60">
        <v>1</v>
      </c>
      <c r="K775" s="21"/>
      <c r="L775" s="60"/>
      <c r="M775" s="9">
        <v>1</v>
      </c>
      <c r="N775" s="80"/>
      <c r="O775" s="81"/>
      <c r="P775" s="81"/>
      <c r="Q775" s="81"/>
      <c r="R775" s="81"/>
      <c r="S775" s="81"/>
      <c r="T775" s="81"/>
      <c r="U775" s="81"/>
      <c r="V775" s="81"/>
      <c r="W775" s="81"/>
      <c r="X775" s="81"/>
      <c r="Y775" s="81"/>
      <c r="Z775" s="81"/>
      <c r="AA775" s="81"/>
      <c r="AB775" s="81"/>
      <c r="AC775" s="81"/>
      <c r="AD775" s="81"/>
      <c r="AE775" s="81"/>
      <c r="AF775" s="81"/>
      <c r="AG775" s="81"/>
    </row>
    <row r="776" spans="1:33" ht="15.75" hidden="1" customHeight="1" x14ac:dyDescent="0.25">
      <c r="A776" s="21">
        <v>61</v>
      </c>
      <c r="B776" s="20"/>
      <c r="C776" s="193"/>
      <c r="D776" s="34" t="s">
        <v>1686</v>
      </c>
      <c r="E776" s="120" t="s">
        <v>1687</v>
      </c>
      <c r="F776" s="23" t="s">
        <v>1673</v>
      </c>
      <c r="G776" s="138" t="s">
        <v>51</v>
      </c>
      <c r="H776" s="23"/>
      <c r="I776" s="60">
        <v>1</v>
      </c>
      <c r="J776" s="60">
        <v>1</v>
      </c>
      <c r="K776" s="21"/>
      <c r="L776" s="60"/>
      <c r="M776" s="9">
        <v>1</v>
      </c>
      <c r="N776" s="80"/>
      <c r="O776" s="81"/>
      <c r="P776" s="81"/>
      <c r="Q776" s="81"/>
      <c r="R776" s="81"/>
      <c r="S776" s="81"/>
      <c r="T776" s="81"/>
      <c r="U776" s="81"/>
      <c r="V776" s="81"/>
      <c r="W776" s="81"/>
      <c r="X776" s="81"/>
      <c r="Y776" s="81"/>
      <c r="Z776" s="81"/>
      <c r="AA776" s="81"/>
      <c r="AB776" s="81"/>
      <c r="AC776" s="81"/>
      <c r="AD776" s="81"/>
      <c r="AE776" s="81"/>
      <c r="AF776" s="81"/>
      <c r="AG776" s="81"/>
    </row>
    <row r="777" spans="1:33" ht="15.75" hidden="1" customHeight="1" x14ac:dyDescent="0.25">
      <c r="A777" s="21">
        <v>62</v>
      </c>
      <c r="B777" s="20"/>
      <c r="C777" s="193"/>
      <c r="D777" s="138" t="s">
        <v>1688</v>
      </c>
      <c r="E777" s="120" t="s">
        <v>1689</v>
      </c>
      <c r="F777" s="23" t="s">
        <v>1673</v>
      </c>
      <c r="G777" s="138" t="s">
        <v>51</v>
      </c>
      <c r="H777" s="23"/>
      <c r="I777" s="60">
        <v>2</v>
      </c>
      <c r="J777" s="60">
        <v>2</v>
      </c>
      <c r="K777" s="21"/>
      <c r="L777" s="60"/>
      <c r="M777" s="9">
        <v>2</v>
      </c>
      <c r="N777" s="80"/>
      <c r="O777" s="81"/>
      <c r="P777" s="81"/>
      <c r="Q777" s="81"/>
      <c r="R777" s="81"/>
      <c r="S777" s="81"/>
      <c r="T777" s="81"/>
      <c r="U777" s="81"/>
      <c r="V777" s="81"/>
      <c r="W777" s="81"/>
      <c r="X777" s="81"/>
      <c r="Y777" s="81"/>
      <c r="Z777" s="81"/>
      <c r="AA777" s="81"/>
      <c r="AB777" s="81"/>
      <c r="AC777" s="81"/>
      <c r="AD777" s="81"/>
      <c r="AE777" s="81"/>
      <c r="AF777" s="81"/>
      <c r="AG777" s="81"/>
    </row>
    <row r="778" spans="1:33" ht="15.75" hidden="1" customHeight="1" x14ac:dyDescent="0.25">
      <c r="A778" s="21">
        <v>63</v>
      </c>
      <c r="B778" s="20"/>
      <c r="C778" s="194"/>
      <c r="D778" s="23" t="s">
        <v>1690</v>
      </c>
      <c r="E778" s="100" t="s">
        <v>1691</v>
      </c>
      <c r="F778" s="23" t="s">
        <v>1673</v>
      </c>
      <c r="G778" s="138" t="s">
        <v>51</v>
      </c>
      <c r="H778" s="34"/>
      <c r="I778" s="60">
        <v>4</v>
      </c>
      <c r="J778" s="60">
        <v>4</v>
      </c>
      <c r="K778" s="21">
        <v>0</v>
      </c>
      <c r="L778" s="60">
        <v>0</v>
      </c>
      <c r="M778" s="9">
        <f>IF((J778-K778-L778)&lt;0,0,(J778-K778-L778))</f>
        <v>4</v>
      </c>
      <c r="N778" s="80"/>
      <c r="O778" s="81"/>
      <c r="P778" s="81"/>
      <c r="Q778" s="81"/>
      <c r="R778" s="81"/>
      <c r="S778" s="81"/>
      <c r="T778" s="81"/>
      <c r="U778" s="81"/>
      <c r="V778" s="81"/>
      <c r="W778" s="81"/>
      <c r="X778" s="81"/>
      <c r="Y778" s="81"/>
      <c r="Z778" s="81"/>
      <c r="AA778" s="81"/>
      <c r="AB778" s="81"/>
      <c r="AC778" s="81"/>
      <c r="AD778" s="81"/>
      <c r="AE778" s="81"/>
      <c r="AF778" s="81"/>
      <c r="AG778" s="81"/>
    </row>
    <row r="779" spans="1:33" ht="15.75" hidden="1" customHeight="1" x14ac:dyDescent="0.25">
      <c r="A779" s="21">
        <v>64</v>
      </c>
      <c r="B779" s="20"/>
      <c r="C779" s="196" t="s">
        <v>1692</v>
      </c>
      <c r="D779" s="23" t="s">
        <v>1693</v>
      </c>
      <c r="E779" s="100" t="s">
        <v>1694</v>
      </c>
      <c r="F779" s="182" t="s">
        <v>1695</v>
      </c>
      <c r="G779" s="23" t="s">
        <v>1079</v>
      </c>
      <c r="H779" s="34"/>
      <c r="I779" s="60">
        <v>10</v>
      </c>
      <c r="J779" s="60">
        <v>10</v>
      </c>
      <c r="K779" s="21">
        <v>0</v>
      </c>
      <c r="L779" s="60">
        <v>0</v>
      </c>
      <c r="M779" s="9">
        <v>10</v>
      </c>
      <c r="N779" s="80"/>
      <c r="O779" s="81"/>
      <c r="P779" s="81"/>
      <c r="Q779" s="81"/>
      <c r="R779" s="81"/>
      <c r="S779" s="81"/>
      <c r="T779" s="81"/>
      <c r="U779" s="81"/>
      <c r="V779" s="81"/>
      <c r="W779" s="81"/>
      <c r="X779" s="81"/>
      <c r="Y779" s="81"/>
      <c r="Z779" s="81"/>
      <c r="AA779" s="81"/>
      <c r="AB779" s="81"/>
      <c r="AC779" s="81"/>
      <c r="AD779" s="81"/>
      <c r="AE779" s="81"/>
      <c r="AF779" s="81"/>
      <c r="AG779" s="81"/>
    </row>
    <row r="780" spans="1:33" ht="15.75" hidden="1" customHeight="1" x14ac:dyDescent="0.25">
      <c r="A780" s="21">
        <v>65</v>
      </c>
      <c r="B780" s="20"/>
      <c r="C780" s="194"/>
      <c r="D780" s="23" t="s">
        <v>1696</v>
      </c>
      <c r="E780" s="100" t="s">
        <v>1697</v>
      </c>
      <c r="F780" s="194"/>
      <c r="G780" s="34" t="s">
        <v>82</v>
      </c>
      <c r="H780" s="34">
        <v>1</v>
      </c>
      <c r="I780" s="60">
        <v>2</v>
      </c>
      <c r="J780" s="60">
        <v>2</v>
      </c>
      <c r="K780" s="21">
        <v>0</v>
      </c>
      <c r="L780" s="60">
        <v>0</v>
      </c>
      <c r="M780" s="9">
        <v>2</v>
      </c>
      <c r="N780" s="71"/>
      <c r="O780" s="2"/>
      <c r="P780" s="2"/>
      <c r="Q780" s="2"/>
      <c r="R780" s="2"/>
      <c r="S780" s="2"/>
      <c r="T780" s="2"/>
      <c r="U780" s="2"/>
      <c r="V780" s="2"/>
      <c r="W780" s="2"/>
      <c r="X780" s="2"/>
      <c r="Y780" s="2"/>
      <c r="Z780" s="2"/>
      <c r="AA780" s="2"/>
      <c r="AB780" s="2"/>
      <c r="AC780" s="2"/>
      <c r="AD780" s="2"/>
      <c r="AE780" s="2"/>
      <c r="AF780" s="2"/>
      <c r="AG780" s="2"/>
    </row>
    <row r="781" spans="1:33" ht="15.75" hidden="1" customHeight="1" x14ac:dyDescent="0.25">
      <c r="A781" s="21">
        <v>66</v>
      </c>
      <c r="B781" s="20"/>
      <c r="C781" s="182" t="s">
        <v>1698</v>
      </c>
      <c r="D781" s="9" t="s">
        <v>1699</v>
      </c>
      <c r="E781" s="102" t="s">
        <v>1700</v>
      </c>
      <c r="F781" s="182" t="s">
        <v>1701</v>
      </c>
      <c r="G781" s="34" t="s">
        <v>231</v>
      </c>
      <c r="H781" s="34">
        <v>1</v>
      </c>
      <c r="I781" s="60">
        <v>1</v>
      </c>
      <c r="J781" s="60">
        <v>1</v>
      </c>
      <c r="K781" s="21">
        <v>0</v>
      </c>
      <c r="L781" s="60">
        <v>0</v>
      </c>
      <c r="M781" s="9">
        <f t="shared" ref="M781:M785" si="69">IF((J781-K781-L781)&lt;0,0,(J781-K781-L781))</f>
        <v>1</v>
      </c>
      <c r="N781" s="71"/>
      <c r="O781" s="2"/>
      <c r="P781" s="2"/>
      <c r="Q781" s="2"/>
      <c r="R781" s="2"/>
      <c r="S781" s="2"/>
      <c r="T781" s="2"/>
      <c r="U781" s="2"/>
      <c r="V781" s="2"/>
      <c r="W781" s="2"/>
      <c r="X781" s="2"/>
      <c r="Y781" s="2"/>
      <c r="Z781" s="2"/>
      <c r="AA781" s="2"/>
      <c r="AB781" s="2"/>
      <c r="AC781" s="2"/>
      <c r="AD781" s="2"/>
      <c r="AE781" s="2"/>
      <c r="AF781" s="2"/>
      <c r="AG781" s="2"/>
    </row>
    <row r="782" spans="1:33" ht="15.75" hidden="1" customHeight="1" x14ac:dyDescent="0.25">
      <c r="A782" s="21">
        <v>67</v>
      </c>
      <c r="B782" s="20"/>
      <c r="C782" s="194"/>
      <c r="D782" s="23" t="s">
        <v>1702</v>
      </c>
      <c r="E782" s="100" t="s">
        <v>1703</v>
      </c>
      <c r="F782" s="194"/>
      <c r="G782" s="34" t="s">
        <v>231</v>
      </c>
      <c r="H782" s="34">
        <v>1</v>
      </c>
      <c r="I782" s="60">
        <v>1</v>
      </c>
      <c r="J782" s="60">
        <v>1</v>
      </c>
      <c r="K782" s="21">
        <v>0</v>
      </c>
      <c r="L782" s="60">
        <v>0</v>
      </c>
      <c r="M782" s="9">
        <f t="shared" si="69"/>
        <v>1</v>
      </c>
      <c r="N782" s="71"/>
      <c r="O782" s="2"/>
      <c r="P782" s="2"/>
      <c r="Q782" s="2"/>
      <c r="R782" s="2"/>
      <c r="S782" s="2"/>
      <c r="T782" s="2"/>
      <c r="U782" s="2"/>
      <c r="V782" s="2"/>
      <c r="W782" s="2"/>
      <c r="X782" s="2"/>
      <c r="Y782" s="2"/>
      <c r="Z782" s="2"/>
      <c r="AA782" s="2"/>
      <c r="AB782" s="2"/>
      <c r="AC782" s="2"/>
      <c r="AD782" s="2"/>
      <c r="AE782" s="2"/>
      <c r="AF782" s="2"/>
      <c r="AG782" s="2"/>
    </row>
    <row r="783" spans="1:33" ht="15.75" hidden="1" customHeight="1" x14ac:dyDescent="0.25">
      <c r="A783" s="21">
        <v>68</v>
      </c>
      <c r="B783" s="20"/>
      <c r="C783" s="182" t="s">
        <v>1704</v>
      </c>
      <c r="D783" s="23" t="s">
        <v>1705</v>
      </c>
      <c r="E783" s="100" t="s">
        <v>1706</v>
      </c>
      <c r="F783" s="182" t="s">
        <v>1707</v>
      </c>
      <c r="G783" s="34" t="s">
        <v>231</v>
      </c>
      <c r="H783" s="34">
        <v>1</v>
      </c>
      <c r="I783" s="60">
        <v>1</v>
      </c>
      <c r="J783" s="60">
        <v>1</v>
      </c>
      <c r="K783" s="21">
        <v>0</v>
      </c>
      <c r="L783" s="60">
        <v>0</v>
      </c>
      <c r="M783" s="9">
        <f t="shared" si="69"/>
        <v>1</v>
      </c>
      <c r="N783" s="71"/>
      <c r="O783" s="2"/>
      <c r="P783" s="2"/>
      <c r="Q783" s="2"/>
      <c r="R783" s="2"/>
      <c r="S783" s="2"/>
      <c r="T783" s="2"/>
      <c r="U783" s="2"/>
      <c r="V783" s="2"/>
      <c r="W783" s="2"/>
      <c r="X783" s="2"/>
      <c r="Y783" s="2"/>
      <c r="Z783" s="2"/>
      <c r="AA783" s="2"/>
      <c r="AB783" s="2"/>
      <c r="AC783" s="2"/>
      <c r="AD783" s="2"/>
      <c r="AE783" s="2"/>
      <c r="AF783" s="2"/>
      <c r="AG783" s="2"/>
    </row>
    <row r="784" spans="1:33" ht="15.75" hidden="1" customHeight="1" x14ac:dyDescent="0.25">
      <c r="A784" s="21">
        <v>69</v>
      </c>
      <c r="B784" s="20"/>
      <c r="C784" s="194"/>
      <c r="D784" s="23" t="s">
        <v>1708</v>
      </c>
      <c r="E784" s="100" t="s">
        <v>1709</v>
      </c>
      <c r="F784" s="194"/>
      <c r="G784" s="34" t="s">
        <v>231</v>
      </c>
      <c r="H784" s="34">
        <v>1</v>
      </c>
      <c r="I784" s="60">
        <v>1</v>
      </c>
      <c r="J784" s="60">
        <v>1</v>
      </c>
      <c r="K784" s="21">
        <v>0</v>
      </c>
      <c r="L784" s="60">
        <v>0</v>
      </c>
      <c r="M784" s="9">
        <f t="shared" si="69"/>
        <v>1</v>
      </c>
      <c r="N784" s="71"/>
      <c r="O784" s="2"/>
      <c r="P784" s="2"/>
      <c r="Q784" s="2"/>
      <c r="R784" s="2"/>
      <c r="S784" s="2"/>
      <c r="T784" s="2"/>
      <c r="U784" s="2"/>
      <c r="V784" s="2"/>
      <c r="W784" s="2"/>
      <c r="X784" s="2"/>
      <c r="Y784" s="2"/>
      <c r="Z784" s="2"/>
      <c r="AA784" s="2"/>
      <c r="AB784" s="2"/>
      <c r="AC784" s="2"/>
      <c r="AD784" s="2"/>
      <c r="AE784" s="2"/>
      <c r="AF784" s="2"/>
      <c r="AG784" s="2"/>
    </row>
    <row r="785" spans="1:33" ht="15.75" hidden="1" customHeight="1" x14ac:dyDescent="0.25">
      <c r="A785" s="21">
        <v>70</v>
      </c>
      <c r="B785" s="20"/>
      <c r="C785" s="60" t="s">
        <v>1710</v>
      </c>
      <c r="D785" s="23" t="s">
        <v>1711</v>
      </c>
      <c r="E785" s="100" t="s">
        <v>1712</v>
      </c>
      <c r="F785" s="23"/>
      <c r="G785" s="34" t="s">
        <v>51</v>
      </c>
      <c r="H785" s="34">
        <v>1</v>
      </c>
      <c r="I785" s="60">
        <v>1</v>
      </c>
      <c r="J785" s="60">
        <v>1</v>
      </c>
      <c r="K785" s="21">
        <v>0</v>
      </c>
      <c r="L785" s="60">
        <v>0</v>
      </c>
      <c r="M785" s="9">
        <f t="shared" si="69"/>
        <v>1</v>
      </c>
      <c r="N785" s="80"/>
      <c r="O785" s="81"/>
      <c r="P785" s="81"/>
      <c r="Q785" s="81"/>
      <c r="R785" s="81"/>
      <c r="S785" s="81"/>
      <c r="T785" s="81"/>
      <c r="U785" s="81"/>
      <c r="V785" s="81"/>
      <c r="W785" s="81"/>
      <c r="X785" s="81"/>
      <c r="Y785" s="81"/>
      <c r="Z785" s="81"/>
      <c r="AA785" s="81"/>
      <c r="AB785" s="81"/>
      <c r="AC785" s="81"/>
      <c r="AD785" s="81"/>
      <c r="AE785" s="81"/>
      <c r="AF785" s="81"/>
      <c r="AG785" s="81"/>
    </row>
    <row r="786" spans="1:33" ht="15.75" hidden="1" customHeight="1" x14ac:dyDescent="0.25">
      <c r="A786" s="21">
        <v>71</v>
      </c>
      <c r="B786" s="20"/>
      <c r="C786" s="60" t="s">
        <v>1710</v>
      </c>
      <c r="D786" s="23" t="s">
        <v>1713</v>
      </c>
      <c r="E786" s="100" t="s">
        <v>1714</v>
      </c>
      <c r="F786" s="23" t="s">
        <v>1715</v>
      </c>
      <c r="G786" s="9" t="s">
        <v>51</v>
      </c>
      <c r="H786" s="34">
        <v>4</v>
      </c>
      <c r="I786" s="60">
        <v>1</v>
      </c>
      <c r="J786" s="60">
        <v>1</v>
      </c>
      <c r="K786" s="21">
        <v>0</v>
      </c>
      <c r="L786" s="60">
        <v>0</v>
      </c>
      <c r="M786" s="9">
        <v>1</v>
      </c>
      <c r="N786" s="71"/>
      <c r="O786" s="2"/>
      <c r="P786" s="2"/>
      <c r="Q786" s="2"/>
      <c r="R786" s="2"/>
      <c r="S786" s="2"/>
      <c r="T786" s="2"/>
      <c r="U786" s="2"/>
      <c r="V786" s="2"/>
      <c r="W786" s="2"/>
      <c r="X786" s="2"/>
      <c r="Y786" s="2"/>
      <c r="Z786" s="2"/>
      <c r="AA786" s="2"/>
      <c r="AB786" s="2"/>
      <c r="AC786" s="2"/>
      <c r="AD786" s="2"/>
      <c r="AE786" s="2"/>
      <c r="AF786" s="2"/>
      <c r="AG786" s="2"/>
    </row>
    <row r="787" spans="1:33" ht="15.75" hidden="1" customHeight="1" x14ac:dyDescent="0.25">
      <c r="A787" s="21">
        <v>72</v>
      </c>
      <c r="B787" s="20"/>
      <c r="C787" s="23" t="s">
        <v>1716</v>
      </c>
      <c r="D787" s="9" t="s">
        <v>1717</v>
      </c>
      <c r="E787" s="100" t="s">
        <v>1718</v>
      </c>
      <c r="F787" s="23" t="s">
        <v>1588</v>
      </c>
      <c r="G787" s="34" t="s">
        <v>51</v>
      </c>
      <c r="H787" s="34">
        <v>1</v>
      </c>
      <c r="I787" s="60">
        <v>1</v>
      </c>
      <c r="J787" s="60">
        <v>1</v>
      </c>
      <c r="K787" s="21">
        <v>0</v>
      </c>
      <c r="L787" s="60">
        <v>0</v>
      </c>
      <c r="M787" s="9">
        <f t="shared" ref="M787:M788" si="70">IF((J787-K787-L787)&lt;0,0,(J787-K787-L787))</f>
        <v>1</v>
      </c>
      <c r="N787" s="71"/>
      <c r="O787" s="2"/>
      <c r="P787" s="2"/>
      <c r="Q787" s="2"/>
      <c r="R787" s="2"/>
      <c r="S787" s="2"/>
      <c r="T787" s="2"/>
      <c r="U787" s="2"/>
      <c r="V787" s="2"/>
      <c r="W787" s="2"/>
      <c r="X787" s="2"/>
      <c r="Y787" s="2"/>
      <c r="Z787" s="2"/>
      <c r="AA787" s="2"/>
      <c r="AB787" s="2"/>
      <c r="AC787" s="2"/>
      <c r="AD787" s="2"/>
      <c r="AE787" s="2"/>
      <c r="AF787" s="2"/>
      <c r="AG787" s="2"/>
    </row>
    <row r="788" spans="1:33" ht="15.75" hidden="1" customHeight="1" x14ac:dyDescent="0.25">
      <c r="A788" s="21">
        <v>73</v>
      </c>
      <c r="B788" s="43"/>
      <c r="C788" s="34" t="s">
        <v>1719</v>
      </c>
      <c r="D788" s="23" t="s">
        <v>1720</v>
      </c>
      <c r="E788" s="100" t="s">
        <v>1721</v>
      </c>
      <c r="F788" s="23"/>
      <c r="G788" s="9" t="s">
        <v>112</v>
      </c>
      <c r="H788" s="34">
        <v>4</v>
      </c>
      <c r="I788" s="60">
        <v>4</v>
      </c>
      <c r="J788" s="60">
        <v>4</v>
      </c>
      <c r="K788" s="21">
        <v>0</v>
      </c>
      <c r="L788" s="60">
        <v>0</v>
      </c>
      <c r="M788" s="9">
        <f t="shared" si="70"/>
        <v>4</v>
      </c>
      <c r="N788" s="71"/>
      <c r="O788" s="2"/>
      <c r="P788" s="2"/>
      <c r="Q788" s="2"/>
      <c r="R788" s="2"/>
      <c r="S788" s="2"/>
      <c r="T788" s="2"/>
      <c r="U788" s="2"/>
      <c r="V788" s="2"/>
      <c r="W788" s="2"/>
      <c r="X788" s="2"/>
      <c r="Y788" s="2"/>
      <c r="Z788" s="2"/>
      <c r="AA788" s="2"/>
      <c r="AB788" s="2"/>
      <c r="AC788" s="2"/>
      <c r="AD788" s="2"/>
      <c r="AE788" s="2"/>
      <c r="AF788" s="2"/>
      <c r="AG788" s="2"/>
    </row>
    <row r="789" spans="1:33" ht="36" hidden="1" customHeight="1" x14ac:dyDescent="0.25">
      <c r="A789" s="21">
        <v>74</v>
      </c>
      <c r="B789" s="20"/>
      <c r="C789" s="23" t="s">
        <v>1722</v>
      </c>
      <c r="D789" s="23" t="s">
        <v>1723</v>
      </c>
      <c r="E789" s="104" t="s">
        <v>1724</v>
      </c>
      <c r="F789" s="66"/>
      <c r="G789" s="66" t="s">
        <v>85</v>
      </c>
      <c r="H789" s="34"/>
      <c r="I789" s="60">
        <v>1</v>
      </c>
      <c r="J789" s="60">
        <v>1</v>
      </c>
      <c r="K789" s="21">
        <v>0</v>
      </c>
      <c r="L789" s="60">
        <v>0</v>
      </c>
      <c r="M789" s="9">
        <v>1</v>
      </c>
      <c r="N789" s="71"/>
      <c r="O789" s="2"/>
      <c r="P789" s="2"/>
      <c r="Q789" s="2"/>
      <c r="R789" s="2"/>
      <c r="S789" s="2"/>
      <c r="T789" s="2"/>
      <c r="U789" s="2"/>
      <c r="V789" s="2"/>
      <c r="W789" s="2"/>
      <c r="X789" s="2"/>
      <c r="Y789" s="2"/>
      <c r="Z789" s="2"/>
      <c r="AA789" s="2"/>
      <c r="AB789" s="2"/>
      <c r="AC789" s="2"/>
      <c r="AD789" s="2"/>
      <c r="AE789" s="2"/>
      <c r="AF789" s="2"/>
      <c r="AG789" s="2"/>
    </row>
    <row r="790" spans="1:33" ht="15.75" hidden="1" customHeight="1" x14ac:dyDescent="0.25">
      <c r="A790" s="9"/>
      <c r="B790" s="91"/>
      <c r="C790" s="62" t="s">
        <v>1725</v>
      </c>
      <c r="D790" s="9"/>
      <c r="E790" s="102"/>
      <c r="F790" s="21"/>
      <c r="G790" s="21"/>
      <c r="H790" s="21"/>
      <c r="I790" s="21"/>
      <c r="J790" s="21"/>
      <c r="K790" s="9"/>
      <c r="L790" s="21"/>
      <c r="M790" s="9"/>
      <c r="N790" s="71"/>
      <c r="O790" s="2"/>
      <c r="P790" s="2"/>
      <c r="Q790" s="2"/>
      <c r="R790" s="2"/>
      <c r="S790" s="2"/>
      <c r="T790" s="2"/>
      <c r="U790" s="2"/>
      <c r="V790" s="2"/>
      <c r="W790" s="2"/>
      <c r="X790" s="2"/>
      <c r="Y790" s="2"/>
      <c r="Z790" s="2"/>
      <c r="AA790" s="2"/>
      <c r="AB790" s="2"/>
      <c r="AC790" s="2"/>
      <c r="AD790" s="2"/>
      <c r="AE790" s="2"/>
      <c r="AF790" s="2"/>
      <c r="AG790" s="2"/>
    </row>
    <row r="791" spans="1:33" ht="15.75" hidden="1" customHeight="1" x14ac:dyDescent="0.25">
      <c r="A791" s="23">
        <v>1</v>
      </c>
      <c r="B791" s="20"/>
      <c r="C791" s="9" t="s">
        <v>1726</v>
      </c>
      <c r="D791" s="9" t="s">
        <v>560</v>
      </c>
      <c r="E791" s="102" t="s">
        <v>1727</v>
      </c>
      <c r="F791" s="23" t="s">
        <v>1728</v>
      </c>
      <c r="G791" s="23" t="s">
        <v>85</v>
      </c>
      <c r="H791" s="9">
        <v>2</v>
      </c>
      <c r="I791" s="9">
        <v>1</v>
      </c>
      <c r="J791" s="9">
        <f t="shared" ref="J791:J805" si="71">I791</f>
        <v>1</v>
      </c>
      <c r="K791" s="9">
        <v>0</v>
      </c>
      <c r="L791" s="9">
        <v>0</v>
      </c>
      <c r="M791" s="9">
        <f t="shared" ref="M791:M827" si="72">J791-L791</f>
        <v>1</v>
      </c>
      <c r="N791" s="71"/>
      <c r="O791" s="2"/>
      <c r="P791" s="2"/>
      <c r="Q791" s="2"/>
      <c r="R791" s="2"/>
      <c r="S791" s="2"/>
      <c r="T791" s="2"/>
      <c r="U791" s="2"/>
      <c r="V791" s="2"/>
      <c r="W791" s="2"/>
      <c r="X791" s="2"/>
      <c r="Y791" s="2"/>
      <c r="Z791" s="2"/>
      <c r="AA791" s="2"/>
      <c r="AB791" s="2"/>
      <c r="AC791" s="2"/>
      <c r="AD791" s="2"/>
      <c r="AE791" s="2"/>
      <c r="AF791" s="2"/>
      <c r="AG791" s="2"/>
    </row>
    <row r="792" spans="1:33" ht="15.75" hidden="1" customHeight="1" x14ac:dyDescent="0.25">
      <c r="A792" s="23">
        <v>2</v>
      </c>
      <c r="B792" s="20"/>
      <c r="C792" s="9" t="s">
        <v>1726</v>
      </c>
      <c r="D792" s="23" t="s">
        <v>594</v>
      </c>
      <c r="E792" s="102" t="s">
        <v>1729</v>
      </c>
      <c r="F792" s="23" t="s">
        <v>1730</v>
      </c>
      <c r="G792" s="23" t="s">
        <v>85</v>
      </c>
      <c r="H792" s="23">
        <v>4</v>
      </c>
      <c r="I792" s="23">
        <v>4</v>
      </c>
      <c r="J792" s="9">
        <f t="shared" si="71"/>
        <v>4</v>
      </c>
      <c r="K792" s="9">
        <v>0</v>
      </c>
      <c r="L792" s="9">
        <v>0</v>
      </c>
      <c r="M792" s="9">
        <f t="shared" si="72"/>
        <v>4</v>
      </c>
      <c r="N792" s="71"/>
      <c r="O792" s="2"/>
      <c r="P792" s="2"/>
      <c r="Q792" s="2"/>
      <c r="R792" s="2"/>
      <c r="S792" s="2"/>
      <c r="T792" s="2"/>
      <c r="U792" s="2"/>
      <c r="V792" s="2"/>
      <c r="W792" s="2"/>
      <c r="X792" s="2"/>
      <c r="Y792" s="2"/>
      <c r="Z792" s="2"/>
      <c r="AA792" s="2"/>
      <c r="AB792" s="2"/>
      <c r="AC792" s="2"/>
      <c r="AD792" s="2"/>
      <c r="AE792" s="2"/>
      <c r="AF792" s="2"/>
      <c r="AG792" s="2"/>
    </row>
    <row r="793" spans="1:33" ht="15.75" hidden="1" customHeight="1" x14ac:dyDescent="0.25">
      <c r="A793" s="23">
        <v>3</v>
      </c>
      <c r="B793" s="20"/>
      <c r="C793" s="9" t="s">
        <v>1731</v>
      </c>
      <c r="D793" s="23" t="s">
        <v>1732</v>
      </c>
      <c r="E793" s="102" t="s">
        <v>1733</v>
      </c>
      <c r="F793" s="23" t="s">
        <v>1734</v>
      </c>
      <c r="G793" s="23" t="s">
        <v>51</v>
      </c>
      <c r="H793" s="23">
        <v>3</v>
      </c>
      <c r="I793" s="23">
        <v>3</v>
      </c>
      <c r="J793" s="9">
        <f t="shared" si="71"/>
        <v>3</v>
      </c>
      <c r="K793" s="9">
        <v>0</v>
      </c>
      <c r="L793" s="9">
        <v>0</v>
      </c>
      <c r="M793" s="9">
        <f t="shared" si="72"/>
        <v>3</v>
      </c>
      <c r="N793" s="71"/>
      <c r="O793" s="2"/>
      <c r="P793" s="2"/>
      <c r="Q793" s="2"/>
      <c r="R793" s="2"/>
      <c r="S793" s="2"/>
      <c r="T793" s="2"/>
      <c r="U793" s="2"/>
      <c r="V793" s="2"/>
      <c r="W793" s="2"/>
      <c r="X793" s="2"/>
      <c r="Y793" s="2"/>
      <c r="Z793" s="2"/>
      <c r="AA793" s="2"/>
      <c r="AB793" s="2"/>
      <c r="AC793" s="2"/>
      <c r="AD793" s="2"/>
      <c r="AE793" s="2"/>
      <c r="AF793" s="2"/>
      <c r="AG793" s="2"/>
    </row>
    <row r="794" spans="1:33" ht="15.75" hidden="1" customHeight="1" x14ac:dyDescent="0.25">
      <c r="A794" s="23">
        <v>4</v>
      </c>
      <c r="B794" s="20"/>
      <c r="C794" s="9" t="s">
        <v>1731</v>
      </c>
      <c r="D794" s="9" t="s">
        <v>1735</v>
      </c>
      <c r="E794" s="102" t="s">
        <v>1736</v>
      </c>
      <c r="F794" s="23" t="s">
        <v>1734</v>
      </c>
      <c r="G794" s="23" t="s">
        <v>51</v>
      </c>
      <c r="H794" s="23">
        <v>3</v>
      </c>
      <c r="I794" s="23">
        <v>3</v>
      </c>
      <c r="J794" s="9">
        <f t="shared" si="71"/>
        <v>3</v>
      </c>
      <c r="K794" s="9">
        <v>0</v>
      </c>
      <c r="L794" s="9">
        <v>0</v>
      </c>
      <c r="M794" s="9">
        <f t="shared" si="72"/>
        <v>3</v>
      </c>
      <c r="N794" s="71"/>
      <c r="O794" s="2"/>
      <c r="P794" s="2"/>
      <c r="Q794" s="2"/>
      <c r="R794" s="2"/>
      <c r="S794" s="2"/>
      <c r="T794" s="2"/>
      <c r="U794" s="2"/>
      <c r="V794" s="2"/>
      <c r="W794" s="2"/>
      <c r="X794" s="2"/>
      <c r="Y794" s="2"/>
      <c r="Z794" s="2"/>
      <c r="AA794" s="2"/>
      <c r="AB794" s="2"/>
      <c r="AC794" s="2"/>
      <c r="AD794" s="2"/>
      <c r="AE794" s="2"/>
      <c r="AF794" s="2"/>
      <c r="AG794" s="2"/>
    </row>
    <row r="795" spans="1:33" ht="15.75" hidden="1" customHeight="1" x14ac:dyDescent="0.25">
      <c r="A795" s="23">
        <v>5</v>
      </c>
      <c r="B795" s="20"/>
      <c r="C795" s="9" t="s">
        <v>1731</v>
      </c>
      <c r="D795" s="23" t="s">
        <v>1737</v>
      </c>
      <c r="E795" s="102" t="s">
        <v>1738</v>
      </c>
      <c r="F795" s="23" t="s">
        <v>1734</v>
      </c>
      <c r="G795" s="23" t="s">
        <v>51</v>
      </c>
      <c r="H795" s="23">
        <v>3</v>
      </c>
      <c r="I795" s="23">
        <v>3</v>
      </c>
      <c r="J795" s="9">
        <f t="shared" si="71"/>
        <v>3</v>
      </c>
      <c r="K795" s="9">
        <v>0</v>
      </c>
      <c r="L795" s="9">
        <v>0</v>
      </c>
      <c r="M795" s="9">
        <f t="shared" si="72"/>
        <v>3</v>
      </c>
      <c r="N795" s="71"/>
      <c r="O795" s="2"/>
      <c r="P795" s="2"/>
      <c r="Q795" s="2"/>
      <c r="R795" s="2"/>
      <c r="S795" s="2"/>
      <c r="T795" s="2"/>
      <c r="U795" s="2"/>
      <c r="V795" s="2"/>
      <c r="W795" s="2"/>
      <c r="X795" s="2"/>
      <c r="Y795" s="2"/>
      <c r="Z795" s="2"/>
      <c r="AA795" s="2"/>
      <c r="AB795" s="2"/>
      <c r="AC795" s="2"/>
      <c r="AD795" s="2"/>
      <c r="AE795" s="2"/>
      <c r="AF795" s="2"/>
      <c r="AG795" s="2"/>
    </row>
    <row r="796" spans="1:33" ht="15.75" hidden="1" customHeight="1" x14ac:dyDescent="0.25">
      <c r="A796" s="23">
        <v>6</v>
      </c>
      <c r="B796" s="20"/>
      <c r="C796" s="9" t="s">
        <v>1731</v>
      </c>
      <c r="D796" s="9" t="s">
        <v>1739</v>
      </c>
      <c r="E796" s="102" t="s">
        <v>1740</v>
      </c>
      <c r="F796" s="23" t="s">
        <v>1734</v>
      </c>
      <c r="G796" s="23" t="s">
        <v>51</v>
      </c>
      <c r="H796" s="23">
        <v>2</v>
      </c>
      <c r="I796" s="23">
        <v>2</v>
      </c>
      <c r="J796" s="9">
        <f t="shared" si="71"/>
        <v>2</v>
      </c>
      <c r="K796" s="9">
        <v>0</v>
      </c>
      <c r="L796" s="9">
        <v>0</v>
      </c>
      <c r="M796" s="9">
        <f t="shared" si="72"/>
        <v>2</v>
      </c>
      <c r="N796" s="71"/>
      <c r="O796" s="2"/>
      <c r="P796" s="2"/>
      <c r="Q796" s="2"/>
      <c r="R796" s="2"/>
      <c r="S796" s="2"/>
      <c r="T796" s="2"/>
      <c r="U796" s="2"/>
      <c r="V796" s="2"/>
      <c r="W796" s="2"/>
      <c r="X796" s="2"/>
      <c r="Y796" s="2"/>
      <c r="Z796" s="2"/>
      <c r="AA796" s="2"/>
      <c r="AB796" s="2"/>
      <c r="AC796" s="2"/>
      <c r="AD796" s="2"/>
      <c r="AE796" s="2"/>
      <c r="AF796" s="2"/>
      <c r="AG796" s="2"/>
    </row>
    <row r="797" spans="1:33" ht="15.75" hidden="1" customHeight="1" x14ac:dyDescent="0.25">
      <c r="A797" s="23">
        <v>7</v>
      </c>
      <c r="B797" s="20"/>
      <c r="C797" s="9" t="s">
        <v>1741</v>
      </c>
      <c r="D797" s="23" t="s">
        <v>1742</v>
      </c>
      <c r="E797" s="102" t="s">
        <v>1743</v>
      </c>
      <c r="F797" s="23" t="s">
        <v>639</v>
      </c>
      <c r="G797" s="23" t="s">
        <v>51</v>
      </c>
      <c r="H797" s="23">
        <v>6</v>
      </c>
      <c r="I797" s="23">
        <v>8</v>
      </c>
      <c r="J797" s="9">
        <f t="shared" si="71"/>
        <v>8</v>
      </c>
      <c r="K797" s="9">
        <v>0</v>
      </c>
      <c r="L797" s="9">
        <v>0</v>
      </c>
      <c r="M797" s="9">
        <f t="shared" si="72"/>
        <v>8</v>
      </c>
      <c r="N797" s="71"/>
      <c r="O797" s="2"/>
      <c r="P797" s="2"/>
      <c r="Q797" s="2"/>
      <c r="R797" s="2"/>
      <c r="S797" s="2"/>
      <c r="T797" s="2"/>
      <c r="U797" s="2"/>
      <c r="V797" s="2"/>
      <c r="W797" s="2"/>
      <c r="X797" s="2"/>
      <c r="Y797" s="2"/>
      <c r="Z797" s="2"/>
      <c r="AA797" s="2"/>
      <c r="AB797" s="2"/>
      <c r="AC797" s="2"/>
      <c r="AD797" s="2"/>
      <c r="AE797" s="2"/>
      <c r="AF797" s="2"/>
      <c r="AG797" s="2"/>
    </row>
    <row r="798" spans="1:33" ht="15.75" hidden="1" customHeight="1" x14ac:dyDescent="0.25">
      <c r="A798" s="23">
        <v>8</v>
      </c>
      <c r="B798" s="20"/>
      <c r="C798" s="9" t="s">
        <v>1741</v>
      </c>
      <c r="D798" s="23" t="s">
        <v>1744</v>
      </c>
      <c r="E798" s="102" t="s">
        <v>1745</v>
      </c>
      <c r="F798" s="23" t="s">
        <v>1746</v>
      </c>
      <c r="G798" s="23" t="s">
        <v>51</v>
      </c>
      <c r="H798" s="23">
        <v>2</v>
      </c>
      <c r="I798" s="23">
        <v>2</v>
      </c>
      <c r="J798" s="9">
        <f t="shared" si="71"/>
        <v>2</v>
      </c>
      <c r="K798" s="9">
        <v>0</v>
      </c>
      <c r="L798" s="9">
        <v>0</v>
      </c>
      <c r="M798" s="9">
        <f t="shared" si="72"/>
        <v>2</v>
      </c>
      <c r="N798" s="71"/>
      <c r="O798" s="2"/>
      <c r="P798" s="2"/>
      <c r="Q798" s="2"/>
      <c r="R798" s="2"/>
      <c r="S798" s="2"/>
      <c r="T798" s="2"/>
      <c r="U798" s="2"/>
      <c r="V798" s="2"/>
      <c r="W798" s="2"/>
      <c r="X798" s="2"/>
      <c r="Y798" s="2"/>
      <c r="Z798" s="2"/>
      <c r="AA798" s="2"/>
      <c r="AB798" s="2"/>
      <c r="AC798" s="2"/>
      <c r="AD798" s="2"/>
      <c r="AE798" s="2"/>
      <c r="AF798" s="2"/>
      <c r="AG798" s="2"/>
    </row>
    <row r="799" spans="1:33" ht="15.75" hidden="1" customHeight="1" x14ac:dyDescent="0.25">
      <c r="A799" s="23">
        <v>9</v>
      </c>
      <c r="B799" s="20"/>
      <c r="C799" s="9" t="s">
        <v>1741</v>
      </c>
      <c r="D799" s="23" t="s">
        <v>1747</v>
      </c>
      <c r="E799" s="102" t="s">
        <v>1748</v>
      </c>
      <c r="F799" s="23" t="s">
        <v>1746</v>
      </c>
      <c r="G799" s="23" t="s">
        <v>51</v>
      </c>
      <c r="H799" s="23">
        <v>4</v>
      </c>
      <c r="I799" s="23">
        <v>4</v>
      </c>
      <c r="J799" s="9">
        <f t="shared" si="71"/>
        <v>4</v>
      </c>
      <c r="K799" s="9">
        <v>0</v>
      </c>
      <c r="L799" s="9">
        <v>0</v>
      </c>
      <c r="M799" s="9">
        <f t="shared" si="72"/>
        <v>4</v>
      </c>
      <c r="N799" s="71"/>
      <c r="O799" s="2"/>
      <c r="P799" s="2"/>
      <c r="Q799" s="2"/>
      <c r="R799" s="2"/>
      <c r="S799" s="2"/>
      <c r="T799" s="2"/>
      <c r="U799" s="2"/>
      <c r="V799" s="2"/>
      <c r="W799" s="2"/>
      <c r="X799" s="2"/>
      <c r="Y799" s="2"/>
      <c r="Z799" s="2"/>
      <c r="AA799" s="2"/>
      <c r="AB799" s="2"/>
      <c r="AC799" s="2"/>
      <c r="AD799" s="2"/>
      <c r="AE799" s="2"/>
      <c r="AF799" s="2"/>
      <c r="AG799" s="2"/>
    </row>
    <row r="800" spans="1:33" ht="15.75" hidden="1" customHeight="1" x14ac:dyDescent="0.25">
      <c r="A800" s="23">
        <v>10</v>
      </c>
      <c r="B800" s="20"/>
      <c r="C800" s="9" t="s">
        <v>1749</v>
      </c>
      <c r="D800" s="23" t="s">
        <v>1747</v>
      </c>
      <c r="E800" s="102" t="s">
        <v>1750</v>
      </c>
      <c r="F800" s="23" t="s">
        <v>1746</v>
      </c>
      <c r="G800" s="23" t="s">
        <v>51</v>
      </c>
      <c r="H800" s="23">
        <v>4</v>
      </c>
      <c r="I800" s="23">
        <v>4</v>
      </c>
      <c r="J800" s="9">
        <f t="shared" si="71"/>
        <v>4</v>
      </c>
      <c r="K800" s="9">
        <v>0</v>
      </c>
      <c r="L800" s="9">
        <v>2</v>
      </c>
      <c r="M800" s="9">
        <f t="shared" si="72"/>
        <v>2</v>
      </c>
      <c r="N800" s="71"/>
      <c r="O800" s="2"/>
      <c r="P800" s="2"/>
      <c r="Q800" s="2"/>
      <c r="R800" s="2"/>
      <c r="S800" s="2"/>
      <c r="T800" s="2"/>
      <c r="U800" s="2"/>
      <c r="V800" s="2"/>
      <c r="W800" s="2"/>
      <c r="X800" s="2"/>
      <c r="Y800" s="2"/>
      <c r="Z800" s="2"/>
      <c r="AA800" s="2"/>
      <c r="AB800" s="2"/>
      <c r="AC800" s="2"/>
      <c r="AD800" s="2"/>
      <c r="AE800" s="2"/>
      <c r="AF800" s="2"/>
      <c r="AG800" s="2"/>
    </row>
    <row r="801" spans="1:33" ht="15.75" hidden="1" customHeight="1" x14ac:dyDescent="0.25">
      <c r="A801" s="23">
        <v>11</v>
      </c>
      <c r="B801" s="20"/>
      <c r="C801" s="9" t="s">
        <v>1749</v>
      </c>
      <c r="D801" s="23" t="s">
        <v>1751</v>
      </c>
      <c r="E801" s="100" t="s">
        <v>1752</v>
      </c>
      <c r="F801" s="23" t="s">
        <v>1746</v>
      </c>
      <c r="G801" s="23" t="s">
        <v>51</v>
      </c>
      <c r="H801" s="23">
        <v>1</v>
      </c>
      <c r="I801" s="23">
        <v>1</v>
      </c>
      <c r="J801" s="9">
        <f t="shared" si="71"/>
        <v>1</v>
      </c>
      <c r="K801" s="9">
        <v>0</v>
      </c>
      <c r="L801" s="9">
        <v>0</v>
      </c>
      <c r="M801" s="9">
        <f t="shared" si="72"/>
        <v>1</v>
      </c>
      <c r="N801" s="71"/>
      <c r="O801" s="2"/>
      <c r="P801" s="2"/>
      <c r="Q801" s="2"/>
      <c r="R801" s="2"/>
      <c r="S801" s="2"/>
      <c r="T801" s="2"/>
      <c r="U801" s="2"/>
      <c r="V801" s="2"/>
      <c r="W801" s="2"/>
      <c r="X801" s="2"/>
      <c r="Y801" s="2"/>
      <c r="Z801" s="2"/>
      <c r="AA801" s="2"/>
      <c r="AB801" s="2"/>
      <c r="AC801" s="2"/>
      <c r="AD801" s="2"/>
      <c r="AE801" s="2"/>
      <c r="AF801" s="2"/>
      <c r="AG801" s="2"/>
    </row>
    <row r="802" spans="1:33" ht="15.75" hidden="1" customHeight="1" x14ac:dyDescent="0.25">
      <c r="A802" s="23">
        <v>12</v>
      </c>
      <c r="B802" s="20"/>
      <c r="C802" s="9" t="s">
        <v>1749</v>
      </c>
      <c r="D802" s="23" t="s">
        <v>1753</v>
      </c>
      <c r="E802" s="102" t="s">
        <v>1754</v>
      </c>
      <c r="F802" s="23" t="s">
        <v>1746</v>
      </c>
      <c r="G802" s="23" t="s">
        <v>51</v>
      </c>
      <c r="H802" s="23">
        <v>1</v>
      </c>
      <c r="I802" s="23">
        <v>1</v>
      </c>
      <c r="J802" s="9">
        <f t="shared" si="71"/>
        <v>1</v>
      </c>
      <c r="K802" s="9">
        <v>0</v>
      </c>
      <c r="L802" s="9">
        <v>0</v>
      </c>
      <c r="M802" s="9">
        <f t="shared" si="72"/>
        <v>1</v>
      </c>
      <c r="N802" s="71"/>
      <c r="O802" s="2"/>
      <c r="P802" s="2"/>
      <c r="Q802" s="2"/>
      <c r="R802" s="2"/>
      <c r="S802" s="2"/>
      <c r="T802" s="2"/>
      <c r="U802" s="2"/>
      <c r="V802" s="2"/>
      <c r="W802" s="2"/>
      <c r="X802" s="2"/>
      <c r="Y802" s="2"/>
      <c r="Z802" s="2"/>
      <c r="AA802" s="2"/>
      <c r="AB802" s="2"/>
      <c r="AC802" s="2"/>
      <c r="AD802" s="2"/>
      <c r="AE802" s="2"/>
      <c r="AF802" s="2"/>
      <c r="AG802" s="2"/>
    </row>
    <row r="803" spans="1:33" ht="15.75" hidden="1" customHeight="1" x14ac:dyDescent="0.25">
      <c r="A803" s="23">
        <v>13</v>
      </c>
      <c r="B803" s="20"/>
      <c r="C803" s="23" t="s">
        <v>1755</v>
      </c>
      <c r="D803" s="23" t="s">
        <v>1755</v>
      </c>
      <c r="E803" s="100" t="s">
        <v>1756</v>
      </c>
      <c r="F803" s="23" t="s">
        <v>1757</v>
      </c>
      <c r="G803" s="23" t="s">
        <v>51</v>
      </c>
      <c r="H803" s="23">
        <v>6</v>
      </c>
      <c r="I803" s="23">
        <v>6</v>
      </c>
      <c r="J803" s="9">
        <f t="shared" si="71"/>
        <v>6</v>
      </c>
      <c r="K803" s="9">
        <v>0</v>
      </c>
      <c r="L803" s="9">
        <v>0</v>
      </c>
      <c r="M803" s="9">
        <f t="shared" si="72"/>
        <v>6</v>
      </c>
      <c r="N803" s="71"/>
      <c r="O803" s="2"/>
      <c r="P803" s="2"/>
      <c r="Q803" s="2"/>
      <c r="R803" s="2"/>
      <c r="S803" s="2"/>
      <c r="T803" s="2"/>
      <c r="U803" s="2"/>
      <c r="V803" s="2"/>
      <c r="W803" s="2"/>
      <c r="X803" s="2"/>
      <c r="Y803" s="2"/>
      <c r="Z803" s="2"/>
      <c r="AA803" s="2"/>
      <c r="AB803" s="2"/>
      <c r="AC803" s="2"/>
      <c r="AD803" s="2"/>
      <c r="AE803" s="2"/>
      <c r="AF803" s="2"/>
      <c r="AG803" s="2"/>
    </row>
    <row r="804" spans="1:33" ht="15.75" hidden="1" customHeight="1" x14ac:dyDescent="0.25">
      <c r="A804" s="23">
        <v>14</v>
      </c>
      <c r="B804" s="20"/>
      <c r="C804" s="23" t="s">
        <v>1758</v>
      </c>
      <c r="D804" s="23" t="s">
        <v>1758</v>
      </c>
      <c r="E804" s="100" t="s">
        <v>1759</v>
      </c>
      <c r="F804" s="23" t="s">
        <v>1757</v>
      </c>
      <c r="G804" s="23" t="s">
        <v>51</v>
      </c>
      <c r="H804" s="23">
        <v>30</v>
      </c>
      <c r="I804" s="23">
        <v>10</v>
      </c>
      <c r="J804" s="9">
        <f t="shared" si="71"/>
        <v>10</v>
      </c>
      <c r="K804" s="9">
        <v>0</v>
      </c>
      <c r="L804" s="9">
        <v>0</v>
      </c>
      <c r="M804" s="9">
        <f t="shared" si="72"/>
        <v>10</v>
      </c>
      <c r="N804" s="71"/>
      <c r="O804" s="2"/>
      <c r="P804" s="2"/>
      <c r="Q804" s="2"/>
      <c r="R804" s="2"/>
      <c r="S804" s="2"/>
      <c r="T804" s="2"/>
      <c r="U804" s="2"/>
      <c r="V804" s="2"/>
      <c r="W804" s="2"/>
      <c r="X804" s="2"/>
      <c r="Y804" s="2"/>
      <c r="Z804" s="2"/>
      <c r="AA804" s="2"/>
      <c r="AB804" s="2"/>
      <c r="AC804" s="2"/>
      <c r="AD804" s="2"/>
      <c r="AE804" s="2"/>
      <c r="AF804" s="2"/>
      <c r="AG804" s="2"/>
    </row>
    <row r="805" spans="1:33" ht="15.75" hidden="1" customHeight="1" x14ac:dyDescent="0.25">
      <c r="A805" s="23">
        <v>15</v>
      </c>
      <c r="B805" s="20"/>
      <c r="C805" s="23" t="s">
        <v>1760</v>
      </c>
      <c r="D805" s="23" t="s">
        <v>1760</v>
      </c>
      <c r="E805" s="100" t="s">
        <v>1761</v>
      </c>
      <c r="F805" s="23" t="s">
        <v>1757</v>
      </c>
      <c r="G805" s="23" t="s">
        <v>51</v>
      </c>
      <c r="H805" s="23">
        <v>40</v>
      </c>
      <c r="I805" s="23">
        <v>10</v>
      </c>
      <c r="J805" s="9">
        <f t="shared" si="71"/>
        <v>10</v>
      </c>
      <c r="K805" s="9">
        <v>0</v>
      </c>
      <c r="L805" s="9">
        <v>0</v>
      </c>
      <c r="M805" s="9">
        <f t="shared" si="72"/>
        <v>10</v>
      </c>
      <c r="N805" s="71"/>
      <c r="O805" s="2"/>
      <c r="P805" s="2"/>
      <c r="Q805" s="2"/>
      <c r="R805" s="2"/>
      <c r="S805" s="2"/>
      <c r="T805" s="2"/>
      <c r="U805" s="2"/>
      <c r="V805" s="2"/>
      <c r="W805" s="2"/>
      <c r="X805" s="2"/>
      <c r="Y805" s="2"/>
      <c r="Z805" s="2"/>
      <c r="AA805" s="2"/>
      <c r="AB805" s="2"/>
      <c r="AC805" s="2"/>
      <c r="AD805" s="2"/>
      <c r="AE805" s="2"/>
      <c r="AF805" s="2"/>
      <c r="AG805" s="2"/>
    </row>
    <row r="806" spans="1:33" ht="15.75" hidden="1" customHeight="1" x14ac:dyDescent="0.25">
      <c r="A806" s="23">
        <v>16</v>
      </c>
      <c r="B806" s="20"/>
      <c r="C806" s="23" t="s">
        <v>1762</v>
      </c>
      <c r="D806" s="23" t="s">
        <v>1762</v>
      </c>
      <c r="E806" s="100" t="s">
        <v>1763</v>
      </c>
      <c r="F806" s="23" t="s">
        <v>1757</v>
      </c>
      <c r="G806" s="23" t="s">
        <v>51</v>
      </c>
      <c r="H806" s="23">
        <v>10</v>
      </c>
      <c r="I806" s="23">
        <v>10</v>
      </c>
      <c r="J806" s="9">
        <v>5</v>
      </c>
      <c r="K806" s="9">
        <v>0</v>
      </c>
      <c r="L806" s="9">
        <v>1</v>
      </c>
      <c r="M806" s="9">
        <f t="shared" si="72"/>
        <v>4</v>
      </c>
      <c r="N806" s="71"/>
      <c r="O806" s="2"/>
      <c r="P806" s="2"/>
      <c r="Q806" s="2"/>
      <c r="R806" s="2"/>
      <c r="S806" s="2"/>
      <c r="T806" s="2"/>
      <c r="U806" s="2"/>
      <c r="V806" s="2"/>
      <c r="W806" s="2"/>
      <c r="X806" s="2"/>
      <c r="Y806" s="2"/>
      <c r="Z806" s="2"/>
      <c r="AA806" s="2"/>
      <c r="AB806" s="2"/>
      <c r="AC806" s="2"/>
      <c r="AD806" s="2"/>
      <c r="AE806" s="2"/>
      <c r="AF806" s="2"/>
      <c r="AG806" s="2"/>
    </row>
    <row r="807" spans="1:33" ht="15.75" hidden="1" customHeight="1" x14ac:dyDescent="0.25">
      <c r="A807" s="23">
        <v>17</v>
      </c>
      <c r="B807" s="20"/>
      <c r="C807" s="23" t="s">
        <v>1764</v>
      </c>
      <c r="D807" s="23" t="s">
        <v>1764</v>
      </c>
      <c r="E807" s="100" t="s">
        <v>1765</v>
      </c>
      <c r="F807" s="23" t="s">
        <v>1757</v>
      </c>
      <c r="G807" s="23" t="s">
        <v>51</v>
      </c>
      <c r="H807" s="23">
        <v>10</v>
      </c>
      <c r="I807" s="23">
        <v>5</v>
      </c>
      <c r="J807" s="9">
        <f t="shared" ref="J807:J834" si="73">I807</f>
        <v>5</v>
      </c>
      <c r="K807" s="9">
        <v>0</v>
      </c>
      <c r="L807" s="9">
        <v>1</v>
      </c>
      <c r="M807" s="9">
        <f t="shared" si="72"/>
        <v>4</v>
      </c>
      <c r="N807" s="71"/>
      <c r="O807" s="2"/>
      <c r="P807" s="2"/>
      <c r="Q807" s="2"/>
      <c r="R807" s="2"/>
      <c r="S807" s="2"/>
      <c r="T807" s="2"/>
      <c r="U807" s="2"/>
      <c r="V807" s="2"/>
      <c r="W807" s="2"/>
      <c r="X807" s="2"/>
      <c r="Y807" s="2"/>
      <c r="Z807" s="2"/>
      <c r="AA807" s="2"/>
      <c r="AB807" s="2"/>
      <c r="AC807" s="2"/>
      <c r="AD807" s="2"/>
      <c r="AE807" s="2"/>
      <c r="AF807" s="2"/>
      <c r="AG807" s="2"/>
    </row>
    <row r="808" spans="1:33" ht="15.75" hidden="1" customHeight="1" x14ac:dyDescent="0.25">
      <c r="A808" s="23">
        <v>18</v>
      </c>
      <c r="B808" s="20"/>
      <c r="C808" s="23" t="s">
        <v>1766</v>
      </c>
      <c r="D808" s="23" t="s">
        <v>1766</v>
      </c>
      <c r="E808" s="100" t="s">
        <v>1767</v>
      </c>
      <c r="F808" s="23" t="s">
        <v>1757</v>
      </c>
      <c r="G808" s="23" t="s">
        <v>51</v>
      </c>
      <c r="H808" s="23">
        <v>10</v>
      </c>
      <c r="I808" s="23">
        <v>3</v>
      </c>
      <c r="J808" s="9">
        <f t="shared" si="73"/>
        <v>3</v>
      </c>
      <c r="K808" s="9">
        <v>0</v>
      </c>
      <c r="L808" s="9">
        <v>0</v>
      </c>
      <c r="M808" s="9">
        <f t="shared" si="72"/>
        <v>3</v>
      </c>
      <c r="N808" s="71"/>
      <c r="O808" s="2"/>
      <c r="P808" s="2"/>
      <c r="Q808" s="2"/>
      <c r="R808" s="2"/>
      <c r="S808" s="2"/>
      <c r="T808" s="2"/>
      <c r="U808" s="2"/>
      <c r="V808" s="2"/>
      <c r="W808" s="2"/>
      <c r="X808" s="2"/>
      <c r="Y808" s="2"/>
      <c r="Z808" s="2"/>
      <c r="AA808" s="2"/>
      <c r="AB808" s="2"/>
      <c r="AC808" s="2"/>
      <c r="AD808" s="2"/>
      <c r="AE808" s="2"/>
      <c r="AF808" s="2"/>
      <c r="AG808" s="2"/>
    </row>
    <row r="809" spans="1:33" ht="15.75" hidden="1" customHeight="1" x14ac:dyDescent="0.25">
      <c r="A809" s="23">
        <v>19</v>
      </c>
      <c r="B809" s="20"/>
      <c r="C809" s="23" t="s">
        <v>1768</v>
      </c>
      <c r="D809" s="23" t="s">
        <v>1768</v>
      </c>
      <c r="E809" s="100" t="s">
        <v>1769</v>
      </c>
      <c r="F809" s="23" t="s">
        <v>1757</v>
      </c>
      <c r="G809" s="23" t="s">
        <v>51</v>
      </c>
      <c r="H809" s="23">
        <v>26</v>
      </c>
      <c r="I809" s="23">
        <v>5</v>
      </c>
      <c r="J809" s="9">
        <f t="shared" si="73"/>
        <v>5</v>
      </c>
      <c r="K809" s="9">
        <v>0</v>
      </c>
      <c r="L809" s="9">
        <v>0</v>
      </c>
      <c r="M809" s="9">
        <f t="shared" si="72"/>
        <v>5</v>
      </c>
      <c r="N809" s="71"/>
      <c r="O809" s="2"/>
      <c r="P809" s="2"/>
      <c r="Q809" s="2"/>
      <c r="R809" s="2"/>
      <c r="S809" s="2"/>
      <c r="T809" s="2"/>
      <c r="U809" s="2"/>
      <c r="V809" s="2"/>
      <c r="W809" s="2"/>
      <c r="X809" s="2"/>
      <c r="Y809" s="2"/>
      <c r="Z809" s="2"/>
      <c r="AA809" s="2"/>
      <c r="AB809" s="2"/>
      <c r="AC809" s="2"/>
      <c r="AD809" s="2"/>
      <c r="AE809" s="2"/>
      <c r="AF809" s="2"/>
      <c r="AG809" s="2"/>
    </row>
    <row r="810" spans="1:33" ht="15.75" hidden="1" customHeight="1" x14ac:dyDescent="0.25">
      <c r="A810" s="23">
        <v>20</v>
      </c>
      <c r="B810" s="20"/>
      <c r="C810" s="23" t="s">
        <v>1770</v>
      </c>
      <c r="D810" s="23" t="s">
        <v>1770</v>
      </c>
      <c r="E810" s="100" t="s">
        <v>1771</v>
      </c>
      <c r="F810" s="23" t="s">
        <v>1757</v>
      </c>
      <c r="G810" s="23" t="s">
        <v>51</v>
      </c>
      <c r="H810" s="23">
        <v>20</v>
      </c>
      <c r="I810" s="23">
        <v>5</v>
      </c>
      <c r="J810" s="9">
        <f t="shared" si="73"/>
        <v>5</v>
      </c>
      <c r="K810" s="9">
        <v>0</v>
      </c>
      <c r="L810" s="9">
        <v>0</v>
      </c>
      <c r="M810" s="9">
        <f t="shared" si="72"/>
        <v>5</v>
      </c>
      <c r="N810" s="71"/>
      <c r="O810" s="2"/>
      <c r="P810" s="2"/>
      <c r="Q810" s="2"/>
      <c r="R810" s="2"/>
      <c r="S810" s="2"/>
      <c r="T810" s="2"/>
      <c r="U810" s="2"/>
      <c r="V810" s="2"/>
      <c r="W810" s="2"/>
      <c r="X810" s="2"/>
      <c r="Y810" s="2"/>
      <c r="Z810" s="2"/>
      <c r="AA810" s="2"/>
      <c r="AB810" s="2"/>
      <c r="AC810" s="2"/>
      <c r="AD810" s="2"/>
      <c r="AE810" s="2"/>
      <c r="AF810" s="2"/>
      <c r="AG810" s="2"/>
    </row>
    <row r="811" spans="1:33" ht="15.75" hidden="1" customHeight="1" x14ac:dyDescent="0.25">
      <c r="A811" s="23">
        <v>21</v>
      </c>
      <c r="B811" s="20"/>
      <c r="C811" s="23" t="s">
        <v>1772</v>
      </c>
      <c r="D811" s="23" t="s">
        <v>1772</v>
      </c>
      <c r="E811" s="100" t="s">
        <v>1773</v>
      </c>
      <c r="F811" s="23" t="s">
        <v>673</v>
      </c>
      <c r="G811" s="23" t="s">
        <v>85</v>
      </c>
      <c r="H811" s="23">
        <v>4</v>
      </c>
      <c r="I811" s="23">
        <v>1</v>
      </c>
      <c r="J811" s="9">
        <f t="shared" si="73"/>
        <v>1</v>
      </c>
      <c r="K811" s="9">
        <v>0</v>
      </c>
      <c r="L811" s="9">
        <v>0</v>
      </c>
      <c r="M811" s="9">
        <f t="shared" si="72"/>
        <v>1</v>
      </c>
      <c r="N811" s="71"/>
      <c r="O811" s="2"/>
      <c r="P811" s="2"/>
      <c r="Q811" s="2"/>
      <c r="R811" s="2"/>
      <c r="S811" s="2"/>
      <c r="T811" s="2"/>
      <c r="U811" s="2"/>
      <c r="V811" s="2"/>
      <c r="W811" s="2"/>
      <c r="X811" s="2"/>
      <c r="Y811" s="2"/>
      <c r="Z811" s="2"/>
      <c r="AA811" s="2"/>
      <c r="AB811" s="2"/>
      <c r="AC811" s="2"/>
      <c r="AD811" s="2"/>
      <c r="AE811" s="2"/>
      <c r="AF811" s="2"/>
      <c r="AG811" s="2"/>
    </row>
    <row r="812" spans="1:33" ht="15.75" hidden="1" customHeight="1" x14ac:dyDescent="0.25">
      <c r="A812" s="23">
        <v>22</v>
      </c>
      <c r="B812" s="20"/>
      <c r="C812" s="23" t="s">
        <v>1774</v>
      </c>
      <c r="D812" s="23" t="s">
        <v>1775</v>
      </c>
      <c r="E812" s="100" t="s">
        <v>1776</v>
      </c>
      <c r="F812" s="23" t="s">
        <v>673</v>
      </c>
      <c r="G812" s="23" t="s">
        <v>707</v>
      </c>
      <c r="H812" s="23">
        <v>500</v>
      </c>
      <c r="I812" s="23">
        <v>24</v>
      </c>
      <c r="J812" s="9">
        <f t="shared" si="73"/>
        <v>24</v>
      </c>
      <c r="K812" s="9">
        <v>0</v>
      </c>
      <c r="L812" s="9">
        <v>0</v>
      </c>
      <c r="M812" s="9">
        <f t="shared" si="72"/>
        <v>24</v>
      </c>
      <c r="N812" s="71"/>
      <c r="O812" s="2"/>
      <c r="P812" s="2"/>
      <c r="Q812" s="2"/>
      <c r="R812" s="2"/>
      <c r="S812" s="2"/>
      <c r="T812" s="2"/>
      <c r="U812" s="2"/>
      <c r="V812" s="2"/>
      <c r="W812" s="2"/>
      <c r="X812" s="2"/>
      <c r="Y812" s="2"/>
      <c r="Z812" s="2"/>
      <c r="AA812" s="2"/>
      <c r="AB812" s="2"/>
      <c r="AC812" s="2"/>
      <c r="AD812" s="2"/>
      <c r="AE812" s="2"/>
      <c r="AF812" s="2"/>
      <c r="AG812" s="2"/>
    </row>
    <row r="813" spans="1:33" ht="15.75" hidden="1" customHeight="1" x14ac:dyDescent="0.25">
      <c r="A813" s="23">
        <v>23</v>
      </c>
      <c r="B813" s="20"/>
      <c r="C813" s="23" t="s">
        <v>1774</v>
      </c>
      <c r="D813" s="23" t="s">
        <v>1777</v>
      </c>
      <c r="E813" s="100" t="s">
        <v>1778</v>
      </c>
      <c r="F813" s="23" t="s">
        <v>673</v>
      </c>
      <c r="G813" s="23" t="s">
        <v>707</v>
      </c>
      <c r="H813" s="23">
        <v>1500</v>
      </c>
      <c r="I813" s="23">
        <v>48</v>
      </c>
      <c r="J813" s="9">
        <f t="shared" si="73"/>
        <v>48</v>
      </c>
      <c r="K813" s="9">
        <v>0</v>
      </c>
      <c r="L813" s="9">
        <v>0</v>
      </c>
      <c r="M813" s="9">
        <f t="shared" si="72"/>
        <v>48</v>
      </c>
      <c r="N813" s="71"/>
      <c r="O813" s="2"/>
      <c r="P813" s="2"/>
      <c r="Q813" s="2"/>
      <c r="R813" s="2"/>
      <c r="S813" s="2"/>
      <c r="T813" s="2"/>
      <c r="U813" s="2"/>
      <c r="V813" s="2"/>
      <c r="W813" s="2"/>
      <c r="X813" s="2"/>
      <c r="Y813" s="2"/>
      <c r="Z813" s="2"/>
      <c r="AA813" s="2"/>
      <c r="AB813" s="2"/>
      <c r="AC813" s="2"/>
      <c r="AD813" s="2"/>
      <c r="AE813" s="2"/>
      <c r="AF813" s="2"/>
      <c r="AG813" s="2"/>
    </row>
    <row r="814" spans="1:33" ht="15.75" hidden="1" customHeight="1" x14ac:dyDescent="0.25">
      <c r="A814" s="23">
        <v>24</v>
      </c>
      <c r="B814" s="20"/>
      <c r="C814" s="23" t="s">
        <v>1774</v>
      </c>
      <c r="D814" s="23" t="s">
        <v>1779</v>
      </c>
      <c r="E814" s="100" t="s">
        <v>1780</v>
      </c>
      <c r="F814" s="23" t="s">
        <v>673</v>
      </c>
      <c r="G814" s="23" t="s">
        <v>707</v>
      </c>
      <c r="H814" s="23">
        <v>1500</v>
      </c>
      <c r="I814" s="23">
        <v>72</v>
      </c>
      <c r="J814" s="9">
        <f t="shared" si="73"/>
        <v>72</v>
      </c>
      <c r="K814" s="9">
        <v>0</v>
      </c>
      <c r="L814" s="9">
        <v>0</v>
      </c>
      <c r="M814" s="9">
        <f t="shared" si="72"/>
        <v>72</v>
      </c>
      <c r="N814" s="71"/>
      <c r="O814" s="2"/>
      <c r="P814" s="2"/>
      <c r="Q814" s="2"/>
      <c r="R814" s="2"/>
      <c r="S814" s="2"/>
      <c r="T814" s="2"/>
      <c r="U814" s="2"/>
      <c r="V814" s="2"/>
      <c r="W814" s="2"/>
      <c r="X814" s="2"/>
      <c r="Y814" s="2"/>
      <c r="Z814" s="2"/>
      <c r="AA814" s="2"/>
      <c r="AB814" s="2"/>
      <c r="AC814" s="2"/>
      <c r="AD814" s="2"/>
      <c r="AE814" s="2"/>
      <c r="AF814" s="2"/>
      <c r="AG814" s="2"/>
    </row>
    <row r="815" spans="1:33" ht="15.75" hidden="1" customHeight="1" x14ac:dyDescent="0.25">
      <c r="A815" s="23">
        <v>25</v>
      </c>
      <c r="B815" s="20"/>
      <c r="C815" s="23" t="s">
        <v>1774</v>
      </c>
      <c r="D815" s="23" t="s">
        <v>1781</v>
      </c>
      <c r="E815" s="100" t="s">
        <v>1782</v>
      </c>
      <c r="F815" s="23" t="s">
        <v>673</v>
      </c>
      <c r="G815" s="23" t="s">
        <v>707</v>
      </c>
      <c r="H815" s="23">
        <v>1500</v>
      </c>
      <c r="I815" s="23">
        <v>60</v>
      </c>
      <c r="J815" s="9">
        <f t="shared" si="73"/>
        <v>60</v>
      </c>
      <c r="K815" s="9">
        <v>0</v>
      </c>
      <c r="L815" s="9">
        <v>0</v>
      </c>
      <c r="M815" s="9">
        <f t="shared" si="72"/>
        <v>60</v>
      </c>
      <c r="N815" s="71"/>
      <c r="O815" s="2"/>
      <c r="P815" s="2"/>
      <c r="Q815" s="2"/>
      <c r="R815" s="2"/>
      <c r="S815" s="2"/>
      <c r="T815" s="2"/>
      <c r="U815" s="2"/>
      <c r="V815" s="2"/>
      <c r="W815" s="2"/>
      <c r="X815" s="2"/>
      <c r="Y815" s="2"/>
      <c r="Z815" s="2"/>
      <c r="AA815" s="2"/>
      <c r="AB815" s="2"/>
      <c r="AC815" s="2"/>
      <c r="AD815" s="2"/>
      <c r="AE815" s="2"/>
      <c r="AF815" s="2"/>
      <c r="AG815" s="2"/>
    </row>
    <row r="816" spans="1:33" ht="15.75" hidden="1" customHeight="1" x14ac:dyDescent="0.25">
      <c r="A816" s="23">
        <v>26</v>
      </c>
      <c r="B816" s="20"/>
      <c r="C816" s="23" t="s">
        <v>1774</v>
      </c>
      <c r="D816" s="23" t="s">
        <v>1783</v>
      </c>
      <c r="E816" s="100" t="s">
        <v>1784</v>
      </c>
      <c r="F816" s="23" t="s">
        <v>673</v>
      </c>
      <c r="G816" s="34" t="s">
        <v>51</v>
      </c>
      <c r="H816" s="34">
        <v>100</v>
      </c>
      <c r="I816" s="34">
        <v>6</v>
      </c>
      <c r="J816" s="9">
        <f t="shared" si="73"/>
        <v>6</v>
      </c>
      <c r="K816" s="9">
        <v>0</v>
      </c>
      <c r="L816" s="9">
        <v>0</v>
      </c>
      <c r="M816" s="9">
        <f t="shared" si="72"/>
        <v>6</v>
      </c>
      <c r="N816" s="71"/>
      <c r="O816" s="2"/>
      <c r="P816" s="2"/>
      <c r="Q816" s="2"/>
      <c r="R816" s="2"/>
      <c r="S816" s="2"/>
      <c r="T816" s="2"/>
      <c r="U816" s="2"/>
      <c r="V816" s="2"/>
      <c r="W816" s="2"/>
      <c r="X816" s="2"/>
      <c r="Y816" s="2"/>
      <c r="Z816" s="2"/>
      <c r="AA816" s="2"/>
      <c r="AB816" s="2"/>
      <c r="AC816" s="2"/>
      <c r="AD816" s="2"/>
      <c r="AE816" s="2"/>
      <c r="AF816" s="2"/>
      <c r="AG816" s="2"/>
    </row>
    <row r="817" spans="1:33" ht="15.75" hidden="1" customHeight="1" x14ac:dyDescent="0.25">
      <c r="A817" s="23">
        <v>27</v>
      </c>
      <c r="B817" s="20"/>
      <c r="C817" s="23" t="s">
        <v>1774</v>
      </c>
      <c r="D817" s="23" t="s">
        <v>1785</v>
      </c>
      <c r="E817" s="100" t="s">
        <v>1786</v>
      </c>
      <c r="F817" s="23" t="s">
        <v>673</v>
      </c>
      <c r="G817" s="34" t="s">
        <v>51</v>
      </c>
      <c r="H817" s="34">
        <v>100</v>
      </c>
      <c r="I817" s="34">
        <v>6</v>
      </c>
      <c r="J817" s="9">
        <f t="shared" si="73"/>
        <v>6</v>
      </c>
      <c r="K817" s="9">
        <v>0</v>
      </c>
      <c r="L817" s="9">
        <v>0</v>
      </c>
      <c r="M817" s="9">
        <f t="shared" si="72"/>
        <v>6</v>
      </c>
      <c r="N817" s="71"/>
      <c r="O817" s="2"/>
      <c r="P817" s="2"/>
      <c r="Q817" s="2"/>
      <c r="R817" s="2"/>
      <c r="S817" s="2"/>
      <c r="T817" s="2"/>
      <c r="U817" s="2"/>
      <c r="V817" s="2"/>
      <c r="W817" s="2"/>
      <c r="X817" s="2"/>
      <c r="Y817" s="2"/>
      <c r="Z817" s="2"/>
      <c r="AA817" s="2"/>
      <c r="AB817" s="2"/>
      <c r="AC817" s="2"/>
      <c r="AD817" s="2"/>
      <c r="AE817" s="2"/>
      <c r="AF817" s="2"/>
      <c r="AG817" s="2"/>
    </row>
    <row r="818" spans="1:33" ht="15.75" hidden="1" customHeight="1" x14ac:dyDescent="0.25">
      <c r="A818" s="23">
        <v>28</v>
      </c>
      <c r="B818" s="20"/>
      <c r="C818" s="23" t="s">
        <v>1774</v>
      </c>
      <c r="D818" s="23" t="s">
        <v>1787</v>
      </c>
      <c r="E818" s="100" t="s">
        <v>1788</v>
      </c>
      <c r="F818" s="23" t="s">
        <v>673</v>
      </c>
      <c r="G818" s="34" t="s">
        <v>51</v>
      </c>
      <c r="H818" s="34">
        <v>100</v>
      </c>
      <c r="I818" s="34">
        <v>6</v>
      </c>
      <c r="J818" s="9">
        <f t="shared" si="73"/>
        <v>6</v>
      </c>
      <c r="K818" s="9">
        <v>0</v>
      </c>
      <c r="L818" s="9">
        <v>0</v>
      </c>
      <c r="M818" s="9">
        <f t="shared" si="72"/>
        <v>6</v>
      </c>
      <c r="N818" s="71"/>
      <c r="O818" s="2"/>
      <c r="P818" s="2"/>
      <c r="Q818" s="2"/>
      <c r="R818" s="2"/>
      <c r="S818" s="2"/>
      <c r="T818" s="2"/>
      <c r="U818" s="2"/>
      <c r="V818" s="2"/>
      <c r="W818" s="2"/>
      <c r="X818" s="2"/>
      <c r="Y818" s="2"/>
      <c r="Z818" s="2"/>
      <c r="AA818" s="2"/>
      <c r="AB818" s="2"/>
      <c r="AC818" s="2"/>
      <c r="AD818" s="2"/>
      <c r="AE818" s="2"/>
      <c r="AF818" s="2"/>
      <c r="AG818" s="2"/>
    </row>
    <row r="819" spans="1:33" ht="70.5" hidden="1" customHeight="1" x14ac:dyDescent="0.25">
      <c r="A819" s="23">
        <v>29</v>
      </c>
      <c r="B819" s="20"/>
      <c r="C819" s="23" t="s">
        <v>1774</v>
      </c>
      <c r="D819" s="23" t="s">
        <v>1789</v>
      </c>
      <c r="E819" s="100" t="s">
        <v>1790</v>
      </c>
      <c r="F819" s="23" t="s">
        <v>673</v>
      </c>
      <c r="G819" s="34" t="s">
        <v>51</v>
      </c>
      <c r="H819" s="34">
        <v>100</v>
      </c>
      <c r="I819" s="34">
        <v>6</v>
      </c>
      <c r="J819" s="9">
        <f t="shared" si="73"/>
        <v>6</v>
      </c>
      <c r="K819" s="9">
        <v>0</v>
      </c>
      <c r="L819" s="9">
        <v>0</v>
      </c>
      <c r="M819" s="9">
        <f t="shared" si="72"/>
        <v>6</v>
      </c>
      <c r="N819" s="71"/>
      <c r="O819" s="2"/>
      <c r="P819" s="2"/>
      <c r="Q819" s="2"/>
      <c r="R819" s="2"/>
      <c r="S819" s="2"/>
      <c r="T819" s="2"/>
      <c r="U819" s="2"/>
      <c r="V819" s="2"/>
      <c r="W819" s="2"/>
      <c r="X819" s="2"/>
      <c r="Y819" s="2"/>
      <c r="Z819" s="2"/>
      <c r="AA819" s="2"/>
      <c r="AB819" s="2"/>
      <c r="AC819" s="2"/>
      <c r="AD819" s="2"/>
      <c r="AE819" s="2"/>
      <c r="AF819" s="2"/>
      <c r="AG819" s="2"/>
    </row>
    <row r="820" spans="1:33" ht="36.75" hidden="1" customHeight="1" x14ac:dyDescent="0.25">
      <c r="A820" s="23">
        <v>30</v>
      </c>
      <c r="B820" s="20"/>
      <c r="C820" s="23" t="s">
        <v>1774</v>
      </c>
      <c r="D820" s="23" t="s">
        <v>1791</v>
      </c>
      <c r="E820" s="100" t="s">
        <v>1792</v>
      </c>
      <c r="F820" s="23" t="s">
        <v>673</v>
      </c>
      <c r="G820" s="34" t="s">
        <v>51</v>
      </c>
      <c r="H820" s="34">
        <v>100</v>
      </c>
      <c r="I820" s="34">
        <v>6</v>
      </c>
      <c r="J820" s="9">
        <f t="shared" si="73"/>
        <v>6</v>
      </c>
      <c r="K820" s="9">
        <v>0</v>
      </c>
      <c r="L820" s="9">
        <v>0</v>
      </c>
      <c r="M820" s="9">
        <f t="shared" si="72"/>
        <v>6</v>
      </c>
      <c r="N820" s="71"/>
      <c r="O820" s="2"/>
      <c r="P820" s="2"/>
      <c r="Q820" s="2"/>
      <c r="R820" s="2"/>
      <c r="S820" s="2"/>
      <c r="T820" s="2"/>
      <c r="U820" s="2"/>
      <c r="V820" s="2"/>
      <c r="W820" s="2"/>
      <c r="X820" s="2"/>
      <c r="Y820" s="2"/>
      <c r="Z820" s="2"/>
      <c r="AA820" s="2"/>
      <c r="AB820" s="2"/>
      <c r="AC820" s="2"/>
      <c r="AD820" s="2"/>
      <c r="AE820" s="2"/>
      <c r="AF820" s="2"/>
      <c r="AG820" s="2"/>
    </row>
    <row r="821" spans="1:33" ht="15.75" hidden="1" customHeight="1" x14ac:dyDescent="0.25">
      <c r="A821" s="23">
        <v>31</v>
      </c>
      <c r="B821" s="20"/>
      <c r="C821" s="23" t="s">
        <v>1774</v>
      </c>
      <c r="D821" s="23" t="s">
        <v>1793</v>
      </c>
      <c r="E821" s="100" t="s">
        <v>1794</v>
      </c>
      <c r="F821" s="23" t="s">
        <v>673</v>
      </c>
      <c r="G821" s="34" t="s">
        <v>51</v>
      </c>
      <c r="H821" s="34">
        <v>100</v>
      </c>
      <c r="I821" s="34">
        <v>6</v>
      </c>
      <c r="J821" s="9">
        <f t="shared" si="73"/>
        <v>6</v>
      </c>
      <c r="K821" s="9">
        <v>0</v>
      </c>
      <c r="L821" s="9">
        <v>0</v>
      </c>
      <c r="M821" s="9">
        <f t="shared" si="72"/>
        <v>6</v>
      </c>
      <c r="N821" s="71"/>
      <c r="O821" s="2"/>
      <c r="P821" s="2"/>
      <c r="Q821" s="2"/>
      <c r="R821" s="2"/>
      <c r="S821" s="2"/>
      <c r="T821" s="2"/>
      <c r="U821" s="2"/>
      <c r="V821" s="2"/>
      <c r="W821" s="2"/>
      <c r="X821" s="2"/>
      <c r="Y821" s="2"/>
      <c r="Z821" s="2"/>
      <c r="AA821" s="2"/>
      <c r="AB821" s="2"/>
      <c r="AC821" s="2"/>
      <c r="AD821" s="2"/>
      <c r="AE821" s="2"/>
      <c r="AF821" s="2"/>
      <c r="AG821" s="2"/>
    </row>
    <row r="822" spans="1:33" ht="15.75" hidden="1" customHeight="1" x14ac:dyDescent="0.25">
      <c r="A822" s="23">
        <v>32</v>
      </c>
      <c r="B822" s="20"/>
      <c r="C822" s="23" t="s">
        <v>1774</v>
      </c>
      <c r="D822" s="23" t="s">
        <v>1795</v>
      </c>
      <c r="E822" s="100" t="s">
        <v>1796</v>
      </c>
      <c r="F822" s="23" t="s">
        <v>673</v>
      </c>
      <c r="G822" s="34" t="s">
        <v>51</v>
      </c>
      <c r="H822" s="34">
        <v>100</v>
      </c>
      <c r="I822" s="34">
        <v>6</v>
      </c>
      <c r="J822" s="9">
        <f t="shared" si="73"/>
        <v>6</v>
      </c>
      <c r="K822" s="9">
        <v>0</v>
      </c>
      <c r="L822" s="9">
        <v>0</v>
      </c>
      <c r="M822" s="9">
        <f t="shared" si="72"/>
        <v>6</v>
      </c>
      <c r="N822" s="71"/>
      <c r="O822" s="2"/>
      <c r="P822" s="2"/>
      <c r="Q822" s="2"/>
      <c r="R822" s="2"/>
      <c r="S822" s="2"/>
      <c r="T822" s="2"/>
      <c r="U822" s="2"/>
      <c r="V822" s="2"/>
      <c r="W822" s="2"/>
      <c r="X822" s="2"/>
      <c r="Y822" s="2"/>
      <c r="Z822" s="2"/>
      <c r="AA822" s="2"/>
      <c r="AB822" s="2"/>
      <c r="AC822" s="2"/>
      <c r="AD822" s="2"/>
      <c r="AE822" s="2"/>
      <c r="AF822" s="2"/>
      <c r="AG822" s="2"/>
    </row>
    <row r="823" spans="1:33" ht="15.75" hidden="1" customHeight="1" x14ac:dyDescent="0.25">
      <c r="A823" s="23">
        <v>33</v>
      </c>
      <c r="B823" s="20"/>
      <c r="C823" s="23" t="s">
        <v>1774</v>
      </c>
      <c r="D823" s="23" t="s">
        <v>1797</v>
      </c>
      <c r="E823" s="100" t="s">
        <v>1798</v>
      </c>
      <c r="F823" s="23" t="s">
        <v>673</v>
      </c>
      <c r="G823" s="34" t="s">
        <v>51</v>
      </c>
      <c r="H823" s="34">
        <v>100</v>
      </c>
      <c r="I823" s="34">
        <v>6</v>
      </c>
      <c r="J823" s="9">
        <f t="shared" si="73"/>
        <v>6</v>
      </c>
      <c r="K823" s="9">
        <v>0</v>
      </c>
      <c r="L823" s="9">
        <v>0</v>
      </c>
      <c r="M823" s="9">
        <f t="shared" si="72"/>
        <v>6</v>
      </c>
      <c r="N823" s="71"/>
      <c r="O823" s="2"/>
      <c r="P823" s="2"/>
      <c r="Q823" s="2"/>
      <c r="R823" s="2"/>
      <c r="S823" s="2"/>
      <c r="T823" s="2"/>
      <c r="U823" s="2"/>
      <c r="V823" s="2"/>
      <c r="W823" s="2"/>
      <c r="X823" s="2"/>
      <c r="Y823" s="2"/>
      <c r="Z823" s="2"/>
      <c r="AA823" s="2"/>
      <c r="AB823" s="2"/>
      <c r="AC823" s="2"/>
      <c r="AD823" s="2"/>
      <c r="AE823" s="2"/>
      <c r="AF823" s="2"/>
      <c r="AG823" s="2"/>
    </row>
    <row r="824" spans="1:33" ht="15.75" hidden="1" customHeight="1" x14ac:dyDescent="0.25">
      <c r="A824" s="23">
        <v>34</v>
      </c>
      <c r="B824" s="20"/>
      <c r="C824" s="23" t="s">
        <v>1774</v>
      </c>
      <c r="D824" s="23" t="s">
        <v>1799</v>
      </c>
      <c r="E824" s="100" t="s">
        <v>1800</v>
      </c>
      <c r="F824" s="23" t="s">
        <v>673</v>
      </c>
      <c r="G824" s="34" t="s">
        <v>51</v>
      </c>
      <c r="H824" s="23">
        <v>120</v>
      </c>
      <c r="I824" s="23">
        <v>18</v>
      </c>
      <c r="J824" s="23">
        <f t="shared" si="73"/>
        <v>18</v>
      </c>
      <c r="K824" s="9">
        <v>0</v>
      </c>
      <c r="L824" s="9">
        <v>0</v>
      </c>
      <c r="M824" s="9">
        <f t="shared" si="72"/>
        <v>18</v>
      </c>
      <c r="N824" s="71"/>
      <c r="O824" s="2"/>
      <c r="P824" s="2"/>
      <c r="Q824" s="2"/>
      <c r="R824" s="2"/>
      <c r="S824" s="2"/>
      <c r="T824" s="2"/>
      <c r="U824" s="2"/>
      <c r="V824" s="2"/>
      <c r="W824" s="2"/>
      <c r="X824" s="2"/>
      <c r="Y824" s="2"/>
      <c r="Z824" s="2"/>
      <c r="AA824" s="2"/>
      <c r="AB824" s="2"/>
      <c r="AC824" s="2"/>
      <c r="AD824" s="2"/>
      <c r="AE824" s="2"/>
      <c r="AF824" s="2"/>
      <c r="AG824" s="2"/>
    </row>
    <row r="825" spans="1:33" ht="15.75" hidden="1" customHeight="1" x14ac:dyDescent="0.25">
      <c r="A825" s="23">
        <v>35</v>
      </c>
      <c r="B825" s="20"/>
      <c r="C825" s="23" t="s">
        <v>1774</v>
      </c>
      <c r="D825" s="23" t="s">
        <v>1801</v>
      </c>
      <c r="E825" s="100" t="s">
        <v>1802</v>
      </c>
      <c r="F825" s="23" t="s">
        <v>673</v>
      </c>
      <c r="G825" s="34" t="s">
        <v>51</v>
      </c>
      <c r="H825" s="23">
        <v>80</v>
      </c>
      <c r="I825" s="23">
        <v>18</v>
      </c>
      <c r="J825" s="23">
        <f t="shared" si="73"/>
        <v>18</v>
      </c>
      <c r="K825" s="9">
        <v>0</v>
      </c>
      <c r="L825" s="9">
        <v>0</v>
      </c>
      <c r="M825" s="9">
        <f t="shared" si="72"/>
        <v>18</v>
      </c>
      <c r="N825" s="71"/>
      <c r="O825" s="2"/>
      <c r="P825" s="2"/>
      <c r="Q825" s="2"/>
      <c r="R825" s="2"/>
      <c r="S825" s="2"/>
      <c r="T825" s="2"/>
      <c r="U825" s="2"/>
      <c r="V825" s="2"/>
      <c r="W825" s="2"/>
      <c r="X825" s="2"/>
      <c r="Y825" s="2"/>
      <c r="Z825" s="2"/>
      <c r="AA825" s="2"/>
      <c r="AB825" s="2"/>
      <c r="AC825" s="2"/>
      <c r="AD825" s="2"/>
      <c r="AE825" s="2"/>
      <c r="AF825" s="2"/>
      <c r="AG825" s="2"/>
    </row>
    <row r="826" spans="1:33" ht="15.75" hidden="1" customHeight="1" x14ac:dyDescent="0.25">
      <c r="A826" s="23">
        <v>36</v>
      </c>
      <c r="B826" s="20"/>
      <c r="C826" s="23" t="s">
        <v>1774</v>
      </c>
      <c r="D826" s="23" t="s">
        <v>1405</v>
      </c>
      <c r="E826" s="100" t="s">
        <v>1803</v>
      </c>
      <c r="F826" s="23" t="s">
        <v>673</v>
      </c>
      <c r="G826" s="34" t="s">
        <v>51</v>
      </c>
      <c r="H826" s="23">
        <v>18</v>
      </c>
      <c r="I826" s="23">
        <v>2</v>
      </c>
      <c r="J826" s="23">
        <f t="shared" si="73"/>
        <v>2</v>
      </c>
      <c r="K826" s="9">
        <v>0</v>
      </c>
      <c r="L826" s="9">
        <v>0</v>
      </c>
      <c r="M826" s="9">
        <f t="shared" si="72"/>
        <v>2</v>
      </c>
      <c r="N826" s="71"/>
      <c r="O826" s="2"/>
      <c r="P826" s="2"/>
      <c r="Q826" s="2"/>
      <c r="R826" s="2"/>
      <c r="S826" s="2"/>
      <c r="T826" s="2"/>
      <c r="U826" s="2"/>
      <c r="V826" s="2"/>
      <c r="W826" s="2"/>
      <c r="X826" s="2"/>
      <c r="Y826" s="2"/>
      <c r="Z826" s="2"/>
      <c r="AA826" s="2"/>
      <c r="AB826" s="2"/>
      <c r="AC826" s="2"/>
      <c r="AD826" s="2"/>
      <c r="AE826" s="2"/>
      <c r="AF826" s="2"/>
      <c r="AG826" s="2"/>
    </row>
    <row r="827" spans="1:33" ht="15.75" hidden="1" customHeight="1" x14ac:dyDescent="0.25">
      <c r="A827" s="23">
        <v>37</v>
      </c>
      <c r="B827" s="20"/>
      <c r="C827" s="23" t="s">
        <v>1774</v>
      </c>
      <c r="D827" s="34" t="s">
        <v>1804</v>
      </c>
      <c r="E827" s="100" t="s">
        <v>1805</v>
      </c>
      <c r="F827" s="23" t="s">
        <v>673</v>
      </c>
      <c r="G827" s="34" t="s">
        <v>51</v>
      </c>
      <c r="H827" s="23">
        <v>20</v>
      </c>
      <c r="I827" s="23">
        <v>8</v>
      </c>
      <c r="J827" s="23">
        <f t="shared" si="73"/>
        <v>8</v>
      </c>
      <c r="K827" s="9">
        <v>0</v>
      </c>
      <c r="L827" s="9">
        <v>0</v>
      </c>
      <c r="M827" s="9">
        <f t="shared" si="72"/>
        <v>8</v>
      </c>
      <c r="N827" s="71"/>
      <c r="O827" s="2"/>
      <c r="P827" s="2"/>
      <c r="Q827" s="2"/>
      <c r="R827" s="2"/>
      <c r="S827" s="2"/>
      <c r="T827" s="2"/>
      <c r="U827" s="2"/>
      <c r="V827" s="2"/>
      <c r="W827" s="2"/>
      <c r="X827" s="2"/>
      <c r="Y827" s="2"/>
      <c r="Z827" s="2"/>
      <c r="AA827" s="2"/>
      <c r="AB827" s="2"/>
      <c r="AC827" s="2"/>
      <c r="AD827" s="2"/>
      <c r="AE827" s="2"/>
      <c r="AF827" s="2"/>
      <c r="AG827" s="2"/>
    </row>
    <row r="828" spans="1:33" ht="27" hidden="1" customHeight="1" x14ac:dyDescent="0.25">
      <c r="A828" s="95" t="s">
        <v>510</v>
      </c>
      <c r="B828" s="156"/>
      <c r="C828" s="3" t="s">
        <v>1806</v>
      </c>
      <c r="D828" s="3"/>
      <c r="E828" s="97"/>
      <c r="F828" s="9"/>
      <c r="G828" s="9"/>
      <c r="H828" s="9"/>
      <c r="I828" s="9"/>
      <c r="J828" s="9">
        <f t="shared" si="73"/>
        <v>0</v>
      </c>
      <c r="K828" s="9"/>
      <c r="L828" s="9"/>
      <c r="M828" s="9">
        <f t="shared" ref="M828:M834" si="74">IF(J828-K828-L828&lt;0,0,J828-K828-L828)</f>
        <v>0</v>
      </c>
      <c r="N828" s="71"/>
      <c r="O828" s="2"/>
      <c r="P828" s="2"/>
      <c r="Q828" s="2"/>
      <c r="R828" s="2"/>
      <c r="S828" s="2"/>
      <c r="T828" s="2"/>
      <c r="U828" s="2"/>
      <c r="V828" s="2"/>
      <c r="W828" s="2"/>
      <c r="X828" s="2"/>
      <c r="Y828" s="2"/>
      <c r="Z828" s="2"/>
      <c r="AA828" s="2"/>
      <c r="AB828" s="2"/>
      <c r="AC828" s="2"/>
      <c r="AD828" s="2"/>
      <c r="AE828" s="2"/>
      <c r="AF828" s="2"/>
      <c r="AG828" s="2"/>
    </row>
    <row r="829" spans="1:33" ht="15.75" customHeight="1" x14ac:dyDescent="0.25">
      <c r="A829" s="172" t="s">
        <v>1807</v>
      </c>
      <c r="B829" s="165"/>
      <c r="C829" s="178" t="s">
        <v>1808</v>
      </c>
      <c r="D829" s="8"/>
      <c r="E829" s="123"/>
      <c r="F829" s="12"/>
      <c r="G829" s="8"/>
      <c r="H829" s="8"/>
      <c r="I829" s="9"/>
      <c r="J829" s="9">
        <f t="shared" si="73"/>
        <v>0</v>
      </c>
      <c r="K829" s="9"/>
      <c r="L829" s="9"/>
      <c r="M829" s="9">
        <f t="shared" si="74"/>
        <v>0</v>
      </c>
      <c r="N829" s="71"/>
      <c r="O829" s="2"/>
      <c r="P829" s="2"/>
      <c r="Q829" s="2"/>
      <c r="R829" s="2"/>
      <c r="S829" s="2"/>
      <c r="T829" s="2"/>
      <c r="U829" s="2"/>
      <c r="V829" s="2"/>
      <c r="W829" s="2"/>
      <c r="X829" s="2"/>
      <c r="Y829" s="2"/>
      <c r="Z829" s="2"/>
      <c r="AA829" s="2"/>
      <c r="AB829" s="2"/>
      <c r="AC829" s="2"/>
      <c r="AD829" s="2"/>
      <c r="AE829" s="2"/>
      <c r="AF829" s="2"/>
      <c r="AG829" s="2"/>
    </row>
    <row r="830" spans="1:33" ht="72.75" customHeight="1" x14ac:dyDescent="0.25">
      <c r="A830" s="16">
        <v>1</v>
      </c>
      <c r="B830" s="88">
        <v>21001021</v>
      </c>
      <c r="C830" s="9" t="s">
        <v>1809</v>
      </c>
      <c r="D830" s="9" t="s">
        <v>1810</v>
      </c>
      <c r="E830" s="102" t="s">
        <v>1811</v>
      </c>
      <c r="F830" s="9" t="s">
        <v>1812</v>
      </c>
      <c r="G830" s="9" t="s">
        <v>51</v>
      </c>
      <c r="H830" s="9">
        <v>24</v>
      </c>
      <c r="I830" s="9">
        <v>2</v>
      </c>
      <c r="J830" s="9">
        <f t="shared" si="73"/>
        <v>2</v>
      </c>
      <c r="K830" s="9"/>
      <c r="L830" s="9"/>
      <c r="M830" s="9">
        <f t="shared" si="74"/>
        <v>2</v>
      </c>
      <c r="N830" s="71"/>
      <c r="O830" s="2"/>
      <c r="P830" s="2"/>
      <c r="Q830" s="2"/>
      <c r="R830" s="2"/>
      <c r="S830" s="2"/>
      <c r="T830" s="2"/>
      <c r="U830" s="2"/>
      <c r="V830" s="2"/>
      <c r="W830" s="2"/>
      <c r="X830" s="2"/>
      <c r="Y830" s="2"/>
      <c r="Z830" s="2"/>
      <c r="AA830" s="2"/>
      <c r="AB830" s="2"/>
      <c r="AC830" s="2"/>
      <c r="AD830" s="2"/>
      <c r="AE830" s="2"/>
      <c r="AF830" s="2"/>
      <c r="AG830" s="2"/>
    </row>
    <row r="831" spans="1:33" ht="39.950000000000003" customHeight="1" x14ac:dyDescent="0.25">
      <c r="A831" s="16">
        <v>2</v>
      </c>
      <c r="B831" s="89">
        <v>21001023</v>
      </c>
      <c r="C831" s="9" t="s">
        <v>1809</v>
      </c>
      <c r="D831" s="9" t="s">
        <v>1813</v>
      </c>
      <c r="E831" s="102" t="s">
        <v>1814</v>
      </c>
      <c r="F831" s="9" t="s">
        <v>1812</v>
      </c>
      <c r="G831" s="9" t="s">
        <v>51</v>
      </c>
      <c r="H831" s="9">
        <v>12</v>
      </c>
      <c r="I831" s="9">
        <v>2</v>
      </c>
      <c r="J831" s="9">
        <f t="shared" si="73"/>
        <v>2</v>
      </c>
      <c r="K831" s="9"/>
      <c r="L831" s="9"/>
      <c r="M831" s="9">
        <f t="shared" si="74"/>
        <v>2</v>
      </c>
      <c r="N831" s="71"/>
      <c r="O831" s="2"/>
      <c r="P831" s="2"/>
      <c r="Q831" s="2"/>
      <c r="R831" s="2"/>
      <c r="S831" s="2"/>
      <c r="T831" s="2"/>
      <c r="U831" s="2"/>
      <c r="V831" s="2"/>
      <c r="W831" s="2"/>
      <c r="X831" s="2"/>
      <c r="Y831" s="2"/>
      <c r="Z831" s="2"/>
      <c r="AA831" s="2"/>
      <c r="AB831" s="2"/>
      <c r="AC831" s="2"/>
      <c r="AD831" s="2"/>
      <c r="AE831" s="2"/>
      <c r="AF831" s="2"/>
      <c r="AG831" s="2"/>
    </row>
    <row r="832" spans="1:33" ht="39.950000000000003" customHeight="1" x14ac:dyDescent="0.25">
      <c r="A832" s="16">
        <v>3</v>
      </c>
      <c r="B832" s="89">
        <v>21001019</v>
      </c>
      <c r="C832" s="9" t="s">
        <v>1809</v>
      </c>
      <c r="D832" s="9" t="s">
        <v>1815</v>
      </c>
      <c r="E832" s="102" t="s">
        <v>1816</v>
      </c>
      <c r="F832" s="9" t="s">
        <v>1812</v>
      </c>
      <c r="G832" s="9" t="s">
        <v>51</v>
      </c>
      <c r="H832" s="9">
        <v>8</v>
      </c>
      <c r="I832" s="9">
        <v>1</v>
      </c>
      <c r="J832" s="9">
        <f t="shared" si="73"/>
        <v>1</v>
      </c>
      <c r="K832" s="9"/>
      <c r="L832" s="9"/>
      <c r="M832" s="9">
        <f t="shared" si="74"/>
        <v>1</v>
      </c>
      <c r="N832" s="71"/>
      <c r="O832" s="2"/>
      <c r="P832" s="2"/>
      <c r="Q832" s="2"/>
      <c r="R832" s="2"/>
      <c r="S832" s="2"/>
      <c r="T832" s="2"/>
      <c r="U832" s="2"/>
      <c r="V832" s="2"/>
      <c r="W832" s="2"/>
      <c r="X832" s="2"/>
      <c r="Y832" s="2"/>
      <c r="Z832" s="2"/>
      <c r="AA832" s="2"/>
      <c r="AB832" s="2"/>
      <c r="AC832" s="2"/>
      <c r="AD832" s="2"/>
      <c r="AE832" s="2"/>
      <c r="AF832" s="2"/>
      <c r="AG832" s="2"/>
    </row>
    <row r="833" spans="1:33" ht="39.950000000000003" customHeight="1" x14ac:dyDescent="0.25">
      <c r="A833" s="26">
        <v>4</v>
      </c>
      <c r="B833" s="90">
        <v>21001013</v>
      </c>
      <c r="C833" s="25" t="s">
        <v>1809</v>
      </c>
      <c r="D833" s="25" t="s">
        <v>1817</v>
      </c>
      <c r="E833" s="103" t="s">
        <v>1818</v>
      </c>
      <c r="F833" s="25" t="s">
        <v>1812</v>
      </c>
      <c r="G833" s="25" t="s">
        <v>51</v>
      </c>
      <c r="H833" s="25">
        <v>12</v>
      </c>
      <c r="I833" s="25">
        <v>2</v>
      </c>
      <c r="J833" s="25">
        <f t="shared" si="73"/>
        <v>2</v>
      </c>
      <c r="K833" s="83"/>
      <c r="L833" s="83"/>
      <c r="M833" s="9">
        <f t="shared" si="74"/>
        <v>2</v>
      </c>
      <c r="N833" s="71"/>
      <c r="O833" s="2"/>
      <c r="P833" s="2"/>
      <c r="Q833" s="2"/>
      <c r="R833" s="2"/>
      <c r="S833" s="2"/>
      <c r="T833" s="2"/>
      <c r="U833" s="2"/>
      <c r="V833" s="2"/>
      <c r="W833" s="2"/>
      <c r="X833" s="2"/>
      <c r="Y833" s="2"/>
      <c r="Z833" s="2"/>
      <c r="AA833" s="2"/>
      <c r="AB833" s="2"/>
      <c r="AC833" s="2"/>
      <c r="AD833" s="2"/>
      <c r="AE833" s="2"/>
      <c r="AF833" s="2"/>
      <c r="AG833" s="2"/>
    </row>
    <row r="834" spans="1:33" ht="39.950000000000003" customHeight="1" x14ac:dyDescent="0.25">
      <c r="A834" s="9">
        <v>5</v>
      </c>
      <c r="B834" s="43">
        <v>21001015</v>
      </c>
      <c r="C834" s="9" t="s">
        <v>1809</v>
      </c>
      <c r="D834" s="9" t="s">
        <v>1819</v>
      </c>
      <c r="E834" s="102" t="s">
        <v>1820</v>
      </c>
      <c r="F834" s="9" t="s">
        <v>1812</v>
      </c>
      <c r="G834" s="9"/>
      <c r="H834" s="9">
        <v>8</v>
      </c>
      <c r="I834" s="9">
        <v>1</v>
      </c>
      <c r="J834" s="9">
        <f t="shared" si="73"/>
        <v>1</v>
      </c>
      <c r="K834" s="34"/>
      <c r="L834" s="34"/>
      <c r="M834" s="25">
        <f t="shared" si="74"/>
        <v>1</v>
      </c>
      <c r="N834" s="71"/>
      <c r="O834" s="2"/>
      <c r="P834" s="2"/>
      <c r="Q834" s="2"/>
      <c r="R834" s="2"/>
      <c r="S834" s="2"/>
      <c r="T834" s="2"/>
      <c r="U834" s="2"/>
      <c r="V834" s="2"/>
      <c r="W834" s="2"/>
      <c r="X834" s="2"/>
      <c r="Y834" s="2"/>
      <c r="Z834" s="2"/>
      <c r="AA834" s="2"/>
      <c r="AB834" s="2"/>
      <c r="AC834" s="2"/>
      <c r="AD834" s="2"/>
      <c r="AE834" s="2"/>
      <c r="AF834" s="2"/>
      <c r="AG834" s="2"/>
    </row>
    <row r="835" spans="1:33" ht="87" customHeight="1" x14ac:dyDescent="0.25">
      <c r="A835" s="40" t="s">
        <v>1821</v>
      </c>
      <c r="B835" s="91"/>
      <c r="C835" s="62" t="s">
        <v>1822</v>
      </c>
      <c r="D835" s="139"/>
      <c r="E835" s="104"/>
      <c r="F835" s="53"/>
      <c r="G835" s="53"/>
      <c r="H835" s="53"/>
      <c r="I835" s="53"/>
      <c r="J835" s="53"/>
      <c r="K835" s="75"/>
      <c r="L835" s="84"/>
      <c r="M835" s="34"/>
      <c r="N835" s="1"/>
      <c r="O835" s="1"/>
      <c r="P835" s="1"/>
      <c r="Q835" s="1"/>
      <c r="R835" s="1"/>
      <c r="S835" s="1"/>
      <c r="T835" s="1"/>
      <c r="U835" s="1"/>
      <c r="V835" s="1"/>
      <c r="W835" s="1"/>
      <c r="X835" s="1"/>
      <c r="Y835" s="1"/>
      <c r="Z835" s="1"/>
      <c r="AA835" s="1"/>
      <c r="AB835" s="1"/>
      <c r="AC835" s="1"/>
      <c r="AD835" s="1"/>
      <c r="AE835" s="1"/>
      <c r="AF835" s="1"/>
      <c r="AG835" s="1"/>
    </row>
    <row r="836" spans="1:33" ht="87" customHeight="1" x14ac:dyDescent="0.25">
      <c r="A836" s="21">
        <v>1</v>
      </c>
      <c r="B836" s="43">
        <v>34426314</v>
      </c>
      <c r="C836" s="21" t="s">
        <v>1809</v>
      </c>
      <c r="D836" s="23" t="s">
        <v>1823</v>
      </c>
      <c r="E836" s="104" t="s">
        <v>1824</v>
      </c>
      <c r="F836" s="19" t="s">
        <v>1825</v>
      </c>
      <c r="G836" s="53" t="s">
        <v>85</v>
      </c>
      <c r="H836" s="53"/>
      <c r="I836" s="53">
        <v>6</v>
      </c>
      <c r="J836" s="53">
        <f>I836</f>
        <v>6</v>
      </c>
      <c r="K836" s="75"/>
      <c r="L836" s="84"/>
      <c r="M836" s="21">
        <v>3</v>
      </c>
      <c r="N836" s="1"/>
      <c r="O836" s="1"/>
      <c r="P836" s="1"/>
      <c r="Q836" s="1"/>
      <c r="R836" s="1"/>
      <c r="S836" s="1"/>
      <c r="T836" s="1"/>
      <c r="U836" s="1"/>
      <c r="V836" s="1"/>
      <c r="W836" s="1"/>
      <c r="X836" s="1"/>
      <c r="Y836" s="1"/>
      <c r="Z836" s="1"/>
      <c r="AA836" s="1"/>
      <c r="AB836" s="1"/>
      <c r="AC836" s="1"/>
      <c r="AD836" s="1"/>
      <c r="AE836" s="1"/>
      <c r="AF836" s="1"/>
      <c r="AG836" s="1"/>
    </row>
    <row r="837" spans="1:33" ht="71.25" customHeight="1" x14ac:dyDescent="0.25">
      <c r="A837" s="28">
        <v>2</v>
      </c>
      <c r="B837" s="92">
        <v>50210179</v>
      </c>
      <c r="C837" s="28" t="s">
        <v>1809</v>
      </c>
      <c r="D837" s="27" t="s">
        <v>1826</v>
      </c>
      <c r="E837" s="104" t="s">
        <v>1827</v>
      </c>
      <c r="F837" s="93" t="s">
        <v>1828</v>
      </c>
      <c r="G837" s="46" t="s">
        <v>85</v>
      </c>
      <c r="H837" s="46"/>
      <c r="I837" s="46">
        <v>2</v>
      </c>
      <c r="J837" s="46"/>
      <c r="K837" s="85">
        <v>0</v>
      </c>
      <c r="L837" s="86"/>
      <c r="M837" s="34">
        <v>2</v>
      </c>
      <c r="N837" s="1"/>
      <c r="O837" s="1"/>
      <c r="P837" s="1"/>
      <c r="Q837" s="1"/>
      <c r="R837" s="1"/>
      <c r="S837" s="1"/>
      <c r="T837" s="1"/>
      <c r="U837" s="1"/>
      <c r="V837" s="1"/>
      <c r="W837" s="1"/>
      <c r="X837" s="1"/>
      <c r="Y837" s="1"/>
      <c r="Z837" s="1"/>
      <c r="AA837" s="1"/>
      <c r="AB837" s="1"/>
      <c r="AC837" s="1"/>
      <c r="AD837" s="1"/>
      <c r="AE837" s="1"/>
      <c r="AF837" s="1"/>
      <c r="AG837" s="1"/>
    </row>
    <row r="838" spans="1:33" ht="16.5" x14ac:dyDescent="0.25">
      <c r="A838" s="172" t="s">
        <v>1829</v>
      </c>
      <c r="B838" s="179"/>
      <c r="C838" s="11" t="s">
        <v>1830</v>
      </c>
      <c r="D838" s="180"/>
      <c r="E838" s="106"/>
      <c r="F838" s="19"/>
      <c r="G838" s="87"/>
      <c r="H838" s="87"/>
      <c r="I838" s="87"/>
      <c r="J838" s="87"/>
      <c r="K838" s="87"/>
      <c r="L838" s="41"/>
      <c r="M838" s="9"/>
      <c r="N838" s="29"/>
      <c r="O838" s="29"/>
      <c r="P838" s="29"/>
      <c r="Q838" s="29"/>
      <c r="R838" s="29"/>
      <c r="S838" s="29"/>
      <c r="T838" s="29"/>
      <c r="U838" s="29"/>
      <c r="V838" s="29"/>
      <c r="W838" s="29"/>
      <c r="X838" s="29"/>
      <c r="Y838" s="29"/>
      <c r="Z838" s="29"/>
      <c r="AA838" s="29"/>
      <c r="AB838" s="29"/>
      <c r="AC838" s="29"/>
      <c r="AD838" s="29"/>
      <c r="AE838" s="29"/>
      <c r="AF838" s="29"/>
      <c r="AG838" s="29"/>
    </row>
    <row r="839" spans="1:33" ht="409.5" x14ac:dyDescent="0.25">
      <c r="A839" s="9">
        <v>1</v>
      </c>
      <c r="B839" s="43">
        <v>58750387</v>
      </c>
      <c r="C839" s="9" t="s">
        <v>1831</v>
      </c>
      <c r="D839" s="9" t="s">
        <v>1832</v>
      </c>
      <c r="E839" s="102" t="s">
        <v>1833</v>
      </c>
      <c r="F839" s="9" t="s">
        <v>1834</v>
      </c>
      <c r="G839" s="9" t="s">
        <v>1835</v>
      </c>
      <c r="H839" s="9">
        <v>5000</v>
      </c>
      <c r="I839" s="9">
        <v>1800</v>
      </c>
      <c r="J839" s="9">
        <v>1800</v>
      </c>
      <c r="K839" s="9">
        <v>0</v>
      </c>
      <c r="L839" s="16">
        <v>0</v>
      </c>
      <c r="M839" s="9">
        <v>800</v>
      </c>
      <c r="N839" s="29"/>
      <c r="O839" s="29"/>
      <c r="P839" s="29"/>
      <c r="Q839" s="29"/>
      <c r="R839" s="29"/>
      <c r="S839" s="29"/>
      <c r="T839" s="29"/>
      <c r="U839" s="29"/>
      <c r="V839" s="29"/>
      <c r="W839" s="29"/>
      <c r="X839" s="29"/>
      <c r="Y839" s="29"/>
      <c r="Z839" s="29"/>
      <c r="AA839" s="29"/>
      <c r="AB839" s="29"/>
      <c r="AC839" s="29"/>
      <c r="AD839" s="29"/>
      <c r="AE839" s="29"/>
      <c r="AF839" s="29"/>
      <c r="AG839" s="29"/>
    </row>
    <row r="840" spans="1:33" ht="409.5" x14ac:dyDescent="0.25">
      <c r="A840" s="9">
        <v>2</v>
      </c>
      <c r="B840" s="92">
        <v>48200602</v>
      </c>
      <c r="C840" s="9" t="s">
        <v>1836</v>
      </c>
      <c r="D840" s="9" t="s">
        <v>1837</v>
      </c>
      <c r="E840" s="102" t="s">
        <v>1838</v>
      </c>
      <c r="F840" s="9" t="s">
        <v>1834</v>
      </c>
      <c r="G840" s="9" t="s">
        <v>1835</v>
      </c>
      <c r="H840" s="9">
        <v>5374</v>
      </c>
      <c r="I840" s="9">
        <v>1600</v>
      </c>
      <c r="J840" s="9">
        <v>1600</v>
      </c>
      <c r="K840" s="9">
        <v>0</v>
      </c>
      <c r="L840" s="16">
        <v>0</v>
      </c>
      <c r="M840" s="9">
        <v>800</v>
      </c>
      <c r="N840" s="29"/>
      <c r="O840" s="29"/>
      <c r="P840" s="29"/>
      <c r="Q840" s="29"/>
      <c r="R840" s="29"/>
      <c r="S840" s="29"/>
      <c r="T840" s="29"/>
      <c r="U840" s="29"/>
      <c r="V840" s="29"/>
      <c r="W840" s="29"/>
      <c r="X840" s="29"/>
      <c r="Y840" s="29"/>
      <c r="Z840" s="29"/>
      <c r="AA840" s="29"/>
      <c r="AB840" s="29"/>
      <c r="AC840" s="29"/>
      <c r="AD840" s="29"/>
      <c r="AE840" s="29"/>
      <c r="AF840" s="29"/>
      <c r="AG840" s="29"/>
    </row>
    <row r="841" spans="1:33" ht="409.5" x14ac:dyDescent="0.25">
      <c r="A841" s="9">
        <v>3</v>
      </c>
      <c r="B841" s="92">
        <v>58750190</v>
      </c>
      <c r="C841" s="9" t="s">
        <v>1839</v>
      </c>
      <c r="D841" s="9" t="s">
        <v>1840</v>
      </c>
      <c r="E841" s="102" t="s">
        <v>1841</v>
      </c>
      <c r="F841" s="9" t="s">
        <v>1834</v>
      </c>
      <c r="G841" s="9" t="s">
        <v>1835</v>
      </c>
      <c r="H841" s="9">
        <v>780</v>
      </c>
      <c r="I841" s="9">
        <v>900</v>
      </c>
      <c r="J841" s="9">
        <v>900</v>
      </c>
      <c r="K841" s="9">
        <v>0</v>
      </c>
      <c r="L841" s="16">
        <v>0</v>
      </c>
      <c r="M841" s="9">
        <v>600</v>
      </c>
      <c r="N841" s="29"/>
      <c r="O841" s="29"/>
      <c r="P841" s="29"/>
      <c r="Q841" s="29"/>
      <c r="R841" s="29"/>
      <c r="S841" s="29"/>
      <c r="T841" s="29"/>
      <c r="U841" s="29"/>
      <c r="V841" s="29"/>
      <c r="W841" s="29"/>
      <c r="X841" s="29"/>
      <c r="Y841" s="29"/>
      <c r="Z841" s="29"/>
      <c r="AA841" s="29"/>
      <c r="AB841" s="29"/>
      <c r="AC841" s="29"/>
      <c r="AD841" s="29"/>
      <c r="AE841" s="29"/>
      <c r="AF841" s="29"/>
      <c r="AG841" s="29"/>
    </row>
    <row r="842" spans="1:33" ht="39.950000000000003" customHeight="1" x14ac:dyDescent="0.25">
      <c r="A842" s="9">
        <v>4</v>
      </c>
      <c r="B842" s="20"/>
      <c r="C842" s="9" t="s">
        <v>1842</v>
      </c>
      <c r="D842" s="9"/>
      <c r="E842" s="102"/>
      <c r="F842" s="9"/>
      <c r="G842" s="9"/>
      <c r="H842" s="9"/>
      <c r="I842" s="9"/>
      <c r="J842" s="9"/>
      <c r="K842" s="9"/>
      <c r="L842" s="16"/>
      <c r="M842" s="9"/>
      <c r="N842" s="29"/>
      <c r="O842" s="29"/>
      <c r="P842" s="29"/>
      <c r="Q842" s="29"/>
      <c r="R842" s="29"/>
      <c r="S842" s="29"/>
      <c r="T842" s="29"/>
      <c r="U842" s="29"/>
      <c r="V842" s="29"/>
      <c r="W842" s="29"/>
      <c r="X842" s="29"/>
      <c r="Y842" s="29"/>
      <c r="Z842" s="29"/>
      <c r="AA842" s="29"/>
      <c r="AB842" s="29"/>
      <c r="AC842" s="29"/>
      <c r="AD842" s="29"/>
      <c r="AE842" s="29"/>
      <c r="AF842" s="29"/>
      <c r="AG842" s="29"/>
    </row>
    <row r="843" spans="1:33" ht="61.5" customHeight="1" x14ac:dyDescent="0.25">
      <c r="A843" s="9"/>
      <c r="B843" s="20"/>
      <c r="C843" s="192" t="s">
        <v>1843</v>
      </c>
      <c r="D843" s="9" t="s">
        <v>1844</v>
      </c>
      <c r="E843" s="102" t="s">
        <v>1845</v>
      </c>
      <c r="F843" s="9" t="s">
        <v>1846</v>
      </c>
      <c r="G843" s="9" t="s">
        <v>372</v>
      </c>
      <c r="H843" s="9">
        <v>8</v>
      </c>
      <c r="I843" s="9">
        <v>8</v>
      </c>
      <c r="J843" s="9">
        <v>8</v>
      </c>
      <c r="K843" s="9">
        <v>0</v>
      </c>
      <c r="L843" s="16">
        <v>0</v>
      </c>
      <c r="M843" s="9">
        <f t="shared" ref="M843:M848" si="75">IF(J843-K843-L843&lt;0,0,J843-K843-L843)</f>
        <v>8</v>
      </c>
      <c r="N843" s="29"/>
      <c r="O843" s="29"/>
      <c r="P843" s="29"/>
      <c r="Q843" s="29"/>
      <c r="R843" s="29"/>
      <c r="S843" s="29"/>
      <c r="T843" s="29"/>
      <c r="U843" s="29"/>
      <c r="V843" s="29"/>
      <c r="W843" s="29"/>
      <c r="X843" s="29"/>
      <c r="Y843" s="29"/>
      <c r="Z843" s="29"/>
      <c r="AA843" s="29"/>
      <c r="AB843" s="29"/>
      <c r="AC843" s="29"/>
      <c r="AD843" s="29"/>
      <c r="AE843" s="29"/>
      <c r="AF843" s="29"/>
      <c r="AG843" s="29"/>
    </row>
    <row r="844" spans="1:33" ht="39.950000000000003" customHeight="1" x14ac:dyDescent="0.25">
      <c r="A844" s="9"/>
      <c r="B844" s="20"/>
      <c r="C844" s="193"/>
      <c r="D844" s="9" t="s">
        <v>1847</v>
      </c>
      <c r="E844" s="102" t="s">
        <v>1848</v>
      </c>
      <c r="F844" s="9" t="s">
        <v>1846</v>
      </c>
      <c r="G844" s="9" t="s">
        <v>51</v>
      </c>
      <c r="H844" s="9">
        <v>16</v>
      </c>
      <c r="I844" s="9">
        <v>16</v>
      </c>
      <c r="J844" s="9">
        <v>16</v>
      </c>
      <c r="K844" s="9">
        <v>0</v>
      </c>
      <c r="L844" s="16">
        <v>0</v>
      </c>
      <c r="M844" s="9">
        <f t="shared" si="75"/>
        <v>16</v>
      </c>
      <c r="N844" s="29"/>
      <c r="O844" s="29"/>
      <c r="P844" s="29"/>
      <c r="Q844" s="29"/>
      <c r="R844" s="29"/>
      <c r="S844" s="29"/>
      <c r="T844" s="29"/>
      <c r="U844" s="29"/>
      <c r="V844" s="29"/>
      <c r="W844" s="29"/>
      <c r="X844" s="29"/>
      <c r="Y844" s="29"/>
      <c r="Z844" s="29"/>
      <c r="AA844" s="29"/>
      <c r="AB844" s="29"/>
      <c r="AC844" s="29"/>
      <c r="AD844" s="29"/>
      <c r="AE844" s="29"/>
      <c r="AF844" s="29"/>
      <c r="AG844" s="29"/>
    </row>
    <row r="845" spans="1:33" ht="39.950000000000003" customHeight="1" x14ac:dyDescent="0.25">
      <c r="A845" s="9"/>
      <c r="B845" s="20"/>
      <c r="C845" s="194"/>
      <c r="D845" s="9" t="s">
        <v>1849</v>
      </c>
      <c r="E845" s="102" t="s">
        <v>1850</v>
      </c>
      <c r="F845" s="9" t="s">
        <v>1846</v>
      </c>
      <c r="G845" s="9" t="s">
        <v>51</v>
      </c>
      <c r="H845" s="9">
        <v>32</v>
      </c>
      <c r="I845" s="9">
        <v>32</v>
      </c>
      <c r="J845" s="9">
        <v>32</v>
      </c>
      <c r="K845" s="9">
        <v>0</v>
      </c>
      <c r="L845" s="16">
        <v>0</v>
      </c>
      <c r="M845" s="9">
        <f t="shared" si="75"/>
        <v>32</v>
      </c>
      <c r="N845" s="29"/>
      <c r="O845" s="29"/>
      <c r="P845" s="29"/>
      <c r="Q845" s="29"/>
      <c r="R845" s="29"/>
      <c r="S845" s="29"/>
      <c r="T845" s="29"/>
      <c r="U845" s="29"/>
      <c r="V845" s="29"/>
      <c r="W845" s="29"/>
      <c r="X845" s="29"/>
      <c r="Y845" s="29"/>
      <c r="Z845" s="29"/>
      <c r="AA845" s="29"/>
      <c r="AB845" s="29"/>
      <c r="AC845" s="29"/>
      <c r="AD845" s="29"/>
      <c r="AE845" s="29"/>
      <c r="AF845" s="29"/>
      <c r="AG845" s="29"/>
    </row>
    <row r="846" spans="1:33" ht="60" customHeight="1" x14ac:dyDescent="0.25">
      <c r="A846" s="9"/>
      <c r="B846" s="20"/>
      <c r="C846" s="192" t="s">
        <v>1851</v>
      </c>
      <c r="D846" s="9" t="s">
        <v>1844</v>
      </c>
      <c r="E846" s="102" t="s">
        <v>1852</v>
      </c>
      <c r="F846" s="9" t="s">
        <v>1846</v>
      </c>
      <c r="G846" s="9" t="s">
        <v>372</v>
      </c>
      <c r="H846" s="9">
        <v>2</v>
      </c>
      <c r="I846" s="9">
        <v>2</v>
      </c>
      <c r="J846" s="9">
        <v>2</v>
      </c>
      <c r="K846" s="9">
        <v>0</v>
      </c>
      <c r="L846" s="16">
        <v>0</v>
      </c>
      <c r="M846" s="9">
        <f t="shared" si="75"/>
        <v>2</v>
      </c>
      <c r="N846" s="29"/>
      <c r="O846" s="29"/>
      <c r="P846" s="29"/>
      <c r="Q846" s="29"/>
      <c r="R846" s="29"/>
      <c r="S846" s="29"/>
      <c r="T846" s="29"/>
      <c r="U846" s="29"/>
      <c r="V846" s="29"/>
      <c r="W846" s="29"/>
      <c r="X846" s="29"/>
      <c r="Y846" s="29"/>
      <c r="Z846" s="29"/>
      <c r="AA846" s="29"/>
      <c r="AB846" s="29"/>
      <c r="AC846" s="29"/>
      <c r="AD846" s="29"/>
      <c r="AE846" s="29"/>
      <c r="AF846" s="29"/>
      <c r="AG846" s="29"/>
    </row>
    <row r="847" spans="1:33" ht="39.950000000000003" customHeight="1" x14ac:dyDescent="0.25">
      <c r="A847" s="9"/>
      <c r="B847" s="20"/>
      <c r="C847" s="193"/>
      <c r="D847" s="9" t="s">
        <v>1847</v>
      </c>
      <c r="E847" s="102" t="s">
        <v>1853</v>
      </c>
      <c r="F847" s="9" t="s">
        <v>1846</v>
      </c>
      <c r="G847" s="9" t="s">
        <v>51</v>
      </c>
      <c r="H847" s="9">
        <v>4</v>
      </c>
      <c r="I847" s="9">
        <v>4</v>
      </c>
      <c r="J847" s="9">
        <v>4</v>
      </c>
      <c r="K847" s="9">
        <v>0</v>
      </c>
      <c r="L847" s="16">
        <v>0</v>
      </c>
      <c r="M847" s="9">
        <f t="shared" si="75"/>
        <v>4</v>
      </c>
      <c r="N847" s="29"/>
      <c r="O847" s="29"/>
      <c r="P847" s="29"/>
      <c r="Q847" s="29"/>
      <c r="R847" s="29"/>
      <c r="S847" s="29"/>
      <c r="T847" s="29"/>
      <c r="U847" s="29"/>
      <c r="V847" s="29"/>
      <c r="W847" s="29"/>
      <c r="X847" s="29"/>
      <c r="Y847" s="29"/>
      <c r="Z847" s="29"/>
      <c r="AA847" s="29"/>
      <c r="AB847" s="29"/>
      <c r="AC847" s="29"/>
      <c r="AD847" s="29"/>
      <c r="AE847" s="29"/>
      <c r="AF847" s="29"/>
      <c r="AG847" s="29"/>
    </row>
    <row r="848" spans="1:33" ht="39.950000000000003" customHeight="1" x14ac:dyDescent="0.25">
      <c r="A848" s="9"/>
      <c r="B848" s="20"/>
      <c r="C848" s="194"/>
      <c r="D848" s="9" t="s">
        <v>1849</v>
      </c>
      <c r="E848" s="102" t="s">
        <v>1854</v>
      </c>
      <c r="F848" s="9" t="s">
        <v>1846</v>
      </c>
      <c r="G848" s="9" t="s">
        <v>51</v>
      </c>
      <c r="H848" s="9">
        <v>8</v>
      </c>
      <c r="I848" s="9">
        <v>8</v>
      </c>
      <c r="J848" s="9">
        <v>8</v>
      </c>
      <c r="K848" s="9">
        <v>0</v>
      </c>
      <c r="L848" s="16">
        <v>0</v>
      </c>
      <c r="M848" s="9">
        <f t="shared" si="75"/>
        <v>8</v>
      </c>
      <c r="N848" s="29"/>
      <c r="O848" s="29"/>
      <c r="P848" s="29"/>
      <c r="Q848" s="29"/>
      <c r="R848" s="29"/>
      <c r="S848" s="29"/>
      <c r="T848" s="29"/>
      <c r="U848" s="29"/>
      <c r="V848" s="29"/>
      <c r="W848" s="29"/>
      <c r="X848" s="29"/>
      <c r="Y848" s="29"/>
      <c r="Z848" s="29"/>
      <c r="AA848" s="29"/>
      <c r="AB848" s="29"/>
      <c r="AC848" s="29"/>
      <c r="AD848" s="29"/>
      <c r="AE848" s="29"/>
      <c r="AF848" s="29"/>
      <c r="AG848" s="29"/>
    </row>
    <row r="849" spans="6:33" ht="15.75" customHeight="1" x14ac:dyDescent="0.25">
      <c r="F849" s="33"/>
      <c r="M849" s="29"/>
      <c r="N849" s="2"/>
      <c r="O849" s="2"/>
      <c r="P849" s="2"/>
      <c r="Q849" s="2"/>
      <c r="R849" s="2"/>
      <c r="S849" s="2"/>
      <c r="T849" s="2"/>
      <c r="U849" s="2"/>
      <c r="V849" s="2"/>
      <c r="W849" s="2"/>
      <c r="X849" s="2"/>
      <c r="Y849" s="2"/>
      <c r="Z849" s="2"/>
      <c r="AA849" s="2"/>
      <c r="AB849" s="2"/>
      <c r="AC849" s="2"/>
      <c r="AD849" s="2"/>
      <c r="AE849" s="2"/>
      <c r="AF849" s="2"/>
      <c r="AG849" s="2"/>
    </row>
    <row r="850" spans="6:33" ht="15.75" customHeight="1" x14ac:dyDescent="0.25">
      <c r="F850" s="33"/>
      <c r="M850" s="29"/>
      <c r="N850" s="2"/>
      <c r="O850" s="2"/>
      <c r="P850" s="2"/>
      <c r="Q850" s="2"/>
      <c r="R850" s="2"/>
      <c r="S850" s="2"/>
      <c r="T850" s="2"/>
      <c r="U850" s="2"/>
      <c r="V850" s="2"/>
      <c r="W850" s="2"/>
      <c r="X850" s="2"/>
      <c r="Y850" s="2"/>
      <c r="Z850" s="2"/>
      <c r="AA850" s="2"/>
      <c r="AB850" s="2"/>
      <c r="AC850" s="2"/>
      <c r="AD850" s="2"/>
      <c r="AE850" s="2"/>
      <c r="AF850" s="2"/>
      <c r="AG850" s="2"/>
    </row>
    <row r="851" spans="6:33" ht="15.75" customHeight="1" x14ac:dyDescent="0.25">
      <c r="F851" s="33"/>
      <c r="M851" s="29"/>
      <c r="N851" s="2"/>
      <c r="O851" s="2"/>
      <c r="P851" s="2"/>
      <c r="Q851" s="2"/>
      <c r="R851" s="2"/>
      <c r="S851" s="2"/>
      <c r="T851" s="2"/>
      <c r="U851" s="2"/>
      <c r="V851" s="2"/>
      <c r="W851" s="2"/>
      <c r="X851" s="2"/>
      <c r="Y851" s="2"/>
      <c r="Z851" s="2"/>
      <c r="AA851" s="2"/>
      <c r="AB851" s="2"/>
      <c r="AC851" s="2"/>
      <c r="AD851" s="2"/>
      <c r="AE851" s="2"/>
      <c r="AF851" s="2"/>
      <c r="AG851" s="2"/>
    </row>
    <row r="852" spans="6:33" ht="15.75" customHeight="1" x14ac:dyDescent="0.25">
      <c r="F852" s="33"/>
      <c r="M852" s="29"/>
      <c r="N852" s="2"/>
      <c r="O852" s="2"/>
      <c r="P852" s="2"/>
      <c r="Q852" s="2"/>
      <c r="R852" s="2"/>
      <c r="S852" s="2"/>
      <c r="T852" s="2"/>
      <c r="U852" s="2"/>
      <c r="V852" s="2"/>
      <c r="W852" s="2"/>
      <c r="X852" s="2"/>
      <c r="Y852" s="2"/>
      <c r="Z852" s="2"/>
      <c r="AA852" s="2"/>
      <c r="AB852" s="2"/>
      <c r="AC852" s="2"/>
      <c r="AD852" s="2"/>
      <c r="AE852" s="2"/>
      <c r="AF852" s="2"/>
      <c r="AG852" s="2"/>
    </row>
    <row r="853" spans="6:33" ht="15.75" customHeight="1" x14ac:dyDescent="0.25">
      <c r="F853" s="33"/>
      <c r="M853" s="29"/>
      <c r="N853" s="2"/>
      <c r="O853" s="2"/>
      <c r="P853" s="2"/>
      <c r="Q853" s="2"/>
      <c r="R853" s="2"/>
      <c r="S853" s="2"/>
      <c r="T853" s="2"/>
      <c r="U853" s="2"/>
      <c r="V853" s="2"/>
      <c r="W853" s="2"/>
      <c r="X853" s="2"/>
      <c r="Y853" s="2"/>
      <c r="Z853" s="2"/>
      <c r="AA853" s="2"/>
      <c r="AB853" s="2"/>
      <c r="AC853" s="2"/>
      <c r="AD853" s="2"/>
      <c r="AE853" s="2"/>
      <c r="AF853" s="2"/>
      <c r="AG853" s="2"/>
    </row>
    <row r="854" spans="6:33" ht="15.75" customHeight="1" x14ac:dyDescent="0.25">
      <c r="F854" s="33"/>
      <c r="M854" s="29"/>
      <c r="N854" s="2"/>
      <c r="O854" s="2"/>
      <c r="P854" s="2"/>
      <c r="Q854" s="2"/>
      <c r="R854" s="2"/>
      <c r="S854" s="2"/>
      <c r="T854" s="2"/>
      <c r="U854" s="2"/>
      <c r="V854" s="2"/>
      <c r="W854" s="2"/>
      <c r="X854" s="2"/>
      <c r="Y854" s="2"/>
      <c r="Z854" s="2"/>
      <c r="AA854" s="2"/>
      <c r="AB854" s="2"/>
      <c r="AC854" s="2"/>
      <c r="AD854" s="2"/>
      <c r="AE854" s="2"/>
      <c r="AF854" s="2"/>
      <c r="AG854" s="2"/>
    </row>
    <row r="855" spans="6:33" ht="15.75" customHeight="1" x14ac:dyDescent="0.25">
      <c r="F855" s="33"/>
      <c r="M855" s="29"/>
      <c r="N855" s="2"/>
      <c r="O855" s="2"/>
      <c r="P855" s="2"/>
      <c r="Q855" s="2"/>
      <c r="R855" s="2"/>
      <c r="S855" s="2"/>
      <c r="T855" s="2"/>
      <c r="U855" s="2"/>
      <c r="V855" s="2"/>
      <c r="W855" s="2"/>
      <c r="X855" s="2"/>
      <c r="Y855" s="2"/>
      <c r="Z855" s="2"/>
      <c r="AA855" s="2"/>
      <c r="AB855" s="2"/>
      <c r="AC855" s="2"/>
      <c r="AD855" s="2"/>
      <c r="AE855" s="2"/>
      <c r="AF855" s="2"/>
      <c r="AG855" s="2"/>
    </row>
    <row r="856" spans="6:33" ht="15.75" customHeight="1" x14ac:dyDescent="0.25">
      <c r="F856" s="33"/>
      <c r="M856" s="29"/>
      <c r="N856" s="2"/>
      <c r="O856" s="2"/>
      <c r="P856" s="2"/>
      <c r="Q856" s="2"/>
      <c r="R856" s="2"/>
      <c r="S856" s="2"/>
      <c r="T856" s="2"/>
      <c r="U856" s="2"/>
      <c r="V856" s="2"/>
      <c r="W856" s="2"/>
      <c r="X856" s="2"/>
      <c r="Y856" s="2"/>
      <c r="Z856" s="2"/>
      <c r="AA856" s="2"/>
      <c r="AB856" s="2"/>
      <c r="AC856" s="2"/>
      <c r="AD856" s="2"/>
      <c r="AE856" s="2"/>
      <c r="AF856" s="2"/>
      <c r="AG856" s="2"/>
    </row>
    <row r="857" spans="6:33" ht="15.75" customHeight="1" x14ac:dyDescent="0.25">
      <c r="F857" s="33"/>
      <c r="M857" s="29"/>
      <c r="N857" s="2"/>
      <c r="O857" s="2"/>
      <c r="P857" s="2"/>
      <c r="Q857" s="2"/>
      <c r="R857" s="2"/>
      <c r="S857" s="2"/>
      <c r="T857" s="2"/>
      <c r="U857" s="2"/>
      <c r="V857" s="2"/>
      <c r="W857" s="2"/>
      <c r="X857" s="2"/>
      <c r="Y857" s="2"/>
      <c r="Z857" s="2"/>
      <c r="AA857" s="2"/>
      <c r="AB857" s="2"/>
      <c r="AC857" s="2"/>
      <c r="AD857" s="2"/>
      <c r="AE857" s="2"/>
      <c r="AF857" s="2"/>
      <c r="AG857" s="2"/>
    </row>
    <row r="858" spans="6:33" ht="15.75" customHeight="1" x14ac:dyDescent="0.25">
      <c r="F858" s="33"/>
      <c r="M858" s="29"/>
      <c r="N858" s="2"/>
      <c r="O858" s="2"/>
      <c r="P858" s="2"/>
      <c r="Q858" s="2"/>
      <c r="R858" s="2"/>
      <c r="S858" s="2"/>
      <c r="T858" s="2"/>
      <c r="U858" s="2"/>
      <c r="V858" s="2"/>
      <c r="W858" s="2"/>
      <c r="X858" s="2"/>
      <c r="Y858" s="2"/>
      <c r="Z858" s="2"/>
      <c r="AA858" s="2"/>
      <c r="AB858" s="2"/>
      <c r="AC858" s="2"/>
      <c r="AD858" s="2"/>
      <c r="AE858" s="2"/>
      <c r="AF858" s="2"/>
      <c r="AG858" s="2"/>
    </row>
    <row r="859" spans="6:33" ht="15.75" customHeight="1" x14ac:dyDescent="0.25">
      <c r="F859" s="33"/>
      <c r="M859" s="29"/>
      <c r="N859" s="2"/>
      <c r="O859" s="2"/>
      <c r="P859" s="2"/>
      <c r="Q859" s="2"/>
      <c r="R859" s="2"/>
      <c r="S859" s="2"/>
      <c r="T859" s="2"/>
      <c r="U859" s="2"/>
      <c r="V859" s="2"/>
      <c r="W859" s="2"/>
      <c r="X859" s="2"/>
      <c r="Y859" s="2"/>
      <c r="Z859" s="2"/>
      <c r="AA859" s="2"/>
      <c r="AB859" s="2"/>
      <c r="AC859" s="2"/>
      <c r="AD859" s="2"/>
      <c r="AE859" s="2"/>
      <c r="AF859" s="2"/>
      <c r="AG859" s="2"/>
    </row>
    <row r="860" spans="6:33" ht="15.75" customHeight="1" x14ac:dyDescent="0.25">
      <c r="F860" s="33"/>
      <c r="M860" s="29"/>
      <c r="N860" s="2"/>
      <c r="O860" s="2"/>
      <c r="P860" s="2"/>
      <c r="Q860" s="2"/>
      <c r="R860" s="2"/>
      <c r="S860" s="2"/>
      <c r="T860" s="2"/>
      <c r="U860" s="2"/>
      <c r="V860" s="2"/>
      <c r="W860" s="2"/>
      <c r="X860" s="2"/>
      <c r="Y860" s="2"/>
      <c r="Z860" s="2"/>
      <c r="AA860" s="2"/>
      <c r="AB860" s="2"/>
      <c r="AC860" s="2"/>
      <c r="AD860" s="2"/>
      <c r="AE860" s="2"/>
      <c r="AF860" s="2"/>
      <c r="AG860" s="2"/>
    </row>
    <row r="861" spans="6:33" ht="15.75" customHeight="1" x14ac:dyDescent="0.25">
      <c r="F861" s="33"/>
      <c r="M861" s="29"/>
      <c r="N861" s="2"/>
      <c r="O861" s="2"/>
      <c r="P861" s="2"/>
      <c r="Q861" s="2"/>
      <c r="R861" s="2"/>
      <c r="S861" s="2"/>
      <c r="T861" s="2"/>
      <c r="U861" s="2"/>
      <c r="V861" s="2"/>
      <c r="W861" s="2"/>
      <c r="X861" s="2"/>
      <c r="Y861" s="2"/>
      <c r="Z861" s="2"/>
      <c r="AA861" s="2"/>
      <c r="AB861" s="2"/>
      <c r="AC861" s="2"/>
      <c r="AD861" s="2"/>
      <c r="AE861" s="2"/>
      <c r="AF861" s="2"/>
      <c r="AG861" s="2"/>
    </row>
    <row r="862" spans="6:33" ht="15.75" customHeight="1" x14ac:dyDescent="0.25">
      <c r="F862" s="33"/>
      <c r="M862" s="29"/>
      <c r="N862" s="2"/>
      <c r="O862" s="2"/>
      <c r="P862" s="2"/>
      <c r="Q862" s="2"/>
      <c r="R862" s="2"/>
      <c r="S862" s="2"/>
      <c r="T862" s="2"/>
      <c r="U862" s="2"/>
      <c r="V862" s="2"/>
      <c r="W862" s="2"/>
      <c r="X862" s="2"/>
      <c r="Y862" s="2"/>
      <c r="Z862" s="2"/>
      <c r="AA862" s="2"/>
      <c r="AB862" s="2"/>
      <c r="AC862" s="2"/>
      <c r="AD862" s="2"/>
      <c r="AE862" s="2"/>
      <c r="AF862" s="2"/>
      <c r="AG862" s="2"/>
    </row>
    <row r="863" spans="6:33" ht="15.75" customHeight="1" x14ac:dyDescent="0.25">
      <c r="F863" s="33"/>
      <c r="M863" s="29"/>
      <c r="N863" s="2"/>
      <c r="O863" s="2"/>
      <c r="P863" s="2"/>
      <c r="Q863" s="2"/>
      <c r="R863" s="2"/>
      <c r="S863" s="2"/>
      <c r="T863" s="2"/>
      <c r="U863" s="2"/>
      <c r="V863" s="2"/>
      <c r="W863" s="2"/>
      <c r="X863" s="2"/>
      <c r="Y863" s="2"/>
      <c r="Z863" s="2"/>
      <c r="AA863" s="2"/>
      <c r="AB863" s="2"/>
      <c r="AC863" s="2"/>
      <c r="AD863" s="2"/>
      <c r="AE863" s="2"/>
      <c r="AF863" s="2"/>
      <c r="AG863" s="2"/>
    </row>
    <row r="864" spans="6:33" ht="15.75" customHeight="1" x14ac:dyDescent="0.25">
      <c r="F864" s="33"/>
      <c r="M864" s="29"/>
      <c r="N864" s="2"/>
      <c r="O864" s="2"/>
      <c r="P864" s="2"/>
      <c r="Q864" s="2"/>
      <c r="R864" s="2"/>
      <c r="S864" s="2"/>
      <c r="T864" s="2"/>
      <c r="U864" s="2"/>
      <c r="V864" s="2"/>
      <c r="W864" s="2"/>
      <c r="X864" s="2"/>
      <c r="Y864" s="2"/>
      <c r="Z864" s="2"/>
      <c r="AA864" s="2"/>
      <c r="AB864" s="2"/>
      <c r="AC864" s="2"/>
      <c r="AD864" s="2"/>
      <c r="AE864" s="2"/>
      <c r="AF864" s="2"/>
      <c r="AG864" s="2"/>
    </row>
    <row r="865" spans="2:33" ht="15.75" customHeight="1" x14ac:dyDescent="0.25">
      <c r="F865" s="33"/>
      <c r="M865" s="29"/>
      <c r="N865" s="2"/>
      <c r="O865" s="2"/>
      <c r="P865" s="2"/>
      <c r="Q865" s="2"/>
      <c r="R865" s="2"/>
      <c r="S865" s="2"/>
      <c r="T865" s="2"/>
      <c r="U865" s="2"/>
      <c r="V865" s="2"/>
      <c r="W865" s="2"/>
      <c r="X865" s="2"/>
      <c r="Y865" s="2"/>
      <c r="Z865" s="2"/>
      <c r="AA865" s="2"/>
      <c r="AB865" s="2"/>
      <c r="AC865" s="2"/>
      <c r="AD865" s="2"/>
      <c r="AE865" s="2"/>
      <c r="AF865" s="2"/>
      <c r="AG865" s="2"/>
    </row>
    <row r="866" spans="2:33" ht="15.75" customHeight="1" x14ac:dyDescent="0.25">
      <c r="F866" s="33"/>
      <c r="M866" s="29"/>
      <c r="N866" s="2"/>
      <c r="O866" s="2"/>
      <c r="P866" s="2"/>
      <c r="Q866" s="2"/>
      <c r="R866" s="2"/>
      <c r="S866" s="2"/>
      <c r="T866" s="2"/>
      <c r="U866" s="2"/>
      <c r="V866" s="2"/>
      <c r="W866" s="2"/>
      <c r="X866" s="2"/>
      <c r="Y866" s="2"/>
      <c r="Z866" s="2"/>
      <c r="AA866" s="2"/>
      <c r="AB866" s="2"/>
      <c r="AC866" s="2"/>
      <c r="AD866" s="2"/>
      <c r="AE866" s="2"/>
      <c r="AF866" s="2"/>
      <c r="AG866" s="2"/>
    </row>
    <row r="867" spans="2:33" ht="15.75" customHeight="1" x14ac:dyDescent="0.25">
      <c r="F867" s="33"/>
      <c r="M867" s="29"/>
      <c r="N867" s="2"/>
      <c r="O867" s="2"/>
      <c r="P867" s="2"/>
      <c r="Q867" s="2"/>
      <c r="R867" s="2"/>
      <c r="S867" s="2"/>
      <c r="T867" s="2"/>
      <c r="U867" s="2"/>
      <c r="V867" s="2"/>
      <c r="W867" s="2"/>
      <c r="X867" s="2"/>
      <c r="Y867" s="2"/>
      <c r="Z867" s="2"/>
      <c r="AA867" s="2"/>
      <c r="AB867" s="2"/>
      <c r="AC867" s="2"/>
      <c r="AD867" s="2"/>
      <c r="AE867" s="2"/>
      <c r="AF867" s="2"/>
      <c r="AG867" s="2"/>
    </row>
    <row r="868" spans="2:33" ht="15.75" customHeight="1" x14ac:dyDescent="0.25">
      <c r="F868" s="33"/>
      <c r="M868" s="29"/>
      <c r="N868" s="2"/>
      <c r="O868" s="2"/>
      <c r="P868" s="2"/>
      <c r="Q868" s="2"/>
      <c r="R868" s="2"/>
      <c r="S868" s="2"/>
      <c r="T868" s="2"/>
      <c r="U868" s="2"/>
      <c r="V868" s="2"/>
      <c r="W868" s="2"/>
      <c r="X868" s="2"/>
      <c r="Y868" s="2"/>
      <c r="Z868" s="2"/>
      <c r="AA868" s="2"/>
      <c r="AB868" s="2"/>
      <c r="AC868" s="2"/>
      <c r="AD868" s="2"/>
      <c r="AE868" s="2"/>
      <c r="AF868" s="2"/>
      <c r="AG868" s="2"/>
    </row>
    <row r="869" spans="2:33" ht="15.75" customHeight="1" x14ac:dyDescent="0.25">
      <c r="F869" s="33"/>
      <c r="M869" s="29"/>
      <c r="N869" s="2"/>
      <c r="O869" s="2"/>
      <c r="P869" s="2"/>
      <c r="Q869" s="2"/>
      <c r="R869" s="2"/>
      <c r="S869" s="2"/>
      <c r="T869" s="2"/>
      <c r="U869" s="2"/>
      <c r="V869" s="2"/>
      <c r="W869" s="2"/>
      <c r="X869" s="2"/>
      <c r="Y869" s="2"/>
      <c r="Z869" s="2"/>
      <c r="AA869" s="2"/>
      <c r="AB869" s="2"/>
      <c r="AC869" s="2"/>
      <c r="AD869" s="2"/>
      <c r="AE869" s="2"/>
      <c r="AF869" s="2"/>
      <c r="AG869" s="2"/>
    </row>
    <row r="870" spans="2:33" ht="15.75" customHeight="1" x14ac:dyDescent="0.25">
      <c r="F870" s="33"/>
      <c r="M870" s="29"/>
      <c r="N870" s="2"/>
      <c r="O870" s="2"/>
      <c r="P870" s="2"/>
      <c r="Q870" s="2"/>
      <c r="R870" s="2"/>
      <c r="S870" s="2"/>
      <c r="T870" s="2"/>
      <c r="U870" s="2"/>
      <c r="V870" s="2"/>
      <c r="W870" s="2"/>
      <c r="X870" s="2"/>
      <c r="Y870" s="2"/>
      <c r="Z870" s="2"/>
      <c r="AA870" s="2"/>
      <c r="AB870" s="2"/>
      <c r="AC870" s="2"/>
      <c r="AD870" s="2"/>
      <c r="AE870" s="2"/>
      <c r="AF870" s="2"/>
      <c r="AG870" s="2"/>
    </row>
    <row r="871" spans="2:33" ht="15.75" customHeight="1" x14ac:dyDescent="0.25">
      <c r="F871" s="33"/>
      <c r="M871" s="29"/>
      <c r="N871" s="2"/>
      <c r="O871" s="2"/>
      <c r="P871" s="2"/>
      <c r="Q871" s="2"/>
      <c r="R871" s="2"/>
      <c r="S871" s="2"/>
      <c r="T871" s="2"/>
      <c r="U871" s="2"/>
      <c r="V871" s="2"/>
      <c r="W871" s="2"/>
      <c r="X871" s="2"/>
      <c r="Y871" s="2"/>
      <c r="Z871" s="2"/>
      <c r="AA871" s="2"/>
      <c r="AB871" s="2"/>
      <c r="AC871" s="2"/>
      <c r="AD871" s="2"/>
      <c r="AE871" s="2"/>
      <c r="AF871" s="2"/>
      <c r="AG871" s="2"/>
    </row>
    <row r="872" spans="2:33" ht="15.75" customHeight="1" x14ac:dyDescent="0.25">
      <c r="F872" s="33"/>
      <c r="M872" s="29"/>
      <c r="N872" s="2"/>
      <c r="O872" s="2"/>
      <c r="P872" s="2"/>
      <c r="Q872" s="2"/>
      <c r="R872" s="2"/>
      <c r="S872" s="2"/>
      <c r="T872" s="2"/>
      <c r="U872" s="2"/>
      <c r="V872" s="2"/>
      <c r="W872" s="2"/>
      <c r="X872" s="2"/>
      <c r="Y872" s="2"/>
      <c r="Z872" s="2"/>
      <c r="AA872" s="2"/>
      <c r="AB872" s="2"/>
      <c r="AC872" s="2"/>
      <c r="AD872" s="2"/>
      <c r="AE872" s="2"/>
      <c r="AF872" s="2"/>
      <c r="AG872" s="2"/>
    </row>
    <row r="873" spans="2:33" ht="15.75" customHeight="1" x14ac:dyDescent="0.25">
      <c r="F873" s="33"/>
      <c r="M873" s="29"/>
      <c r="N873" s="2"/>
      <c r="O873" s="2"/>
      <c r="P873" s="2"/>
      <c r="Q873" s="2"/>
      <c r="R873" s="2"/>
      <c r="S873" s="2"/>
      <c r="T873" s="2"/>
      <c r="U873" s="2"/>
      <c r="V873" s="2"/>
      <c r="W873" s="2"/>
      <c r="X873" s="2"/>
      <c r="Y873" s="2"/>
      <c r="Z873" s="2"/>
      <c r="AA873" s="2"/>
      <c r="AB873" s="2"/>
      <c r="AC873" s="2"/>
      <c r="AD873" s="2"/>
      <c r="AE873" s="2"/>
      <c r="AF873" s="2"/>
      <c r="AG873" s="2"/>
    </row>
    <row r="874" spans="2:33" ht="15.75" customHeight="1" x14ac:dyDescent="0.25">
      <c r="F874" s="33"/>
      <c r="M874" s="29"/>
      <c r="N874" s="2"/>
      <c r="O874" s="2"/>
      <c r="P874" s="2"/>
      <c r="Q874" s="2"/>
      <c r="R874" s="2"/>
      <c r="S874" s="2"/>
      <c r="T874" s="2"/>
      <c r="U874" s="2"/>
      <c r="V874" s="2"/>
      <c r="W874" s="2"/>
      <c r="X874" s="2"/>
      <c r="Y874" s="2"/>
      <c r="Z874" s="2"/>
      <c r="AA874" s="2"/>
      <c r="AB874" s="2"/>
      <c r="AC874" s="2"/>
      <c r="AD874" s="2"/>
      <c r="AE874" s="2"/>
      <c r="AF874" s="2"/>
      <c r="AG874" s="2"/>
    </row>
    <row r="875" spans="2:33" ht="15.75" customHeight="1" x14ac:dyDescent="0.25">
      <c r="F875" s="33"/>
      <c r="M875" s="29"/>
      <c r="N875" s="2"/>
      <c r="O875" s="2"/>
      <c r="P875" s="2"/>
      <c r="Q875" s="2"/>
      <c r="R875" s="2"/>
      <c r="S875" s="2"/>
      <c r="T875" s="2"/>
      <c r="U875" s="2"/>
      <c r="V875" s="2"/>
      <c r="W875" s="2"/>
      <c r="X875" s="2"/>
      <c r="Y875" s="2"/>
      <c r="Z875" s="2"/>
      <c r="AA875" s="2"/>
      <c r="AB875" s="2"/>
      <c r="AC875" s="2"/>
      <c r="AD875" s="2"/>
      <c r="AE875" s="2"/>
      <c r="AF875" s="2"/>
      <c r="AG875" s="2"/>
    </row>
    <row r="876" spans="2:33" ht="15.75" customHeight="1" x14ac:dyDescent="0.25">
      <c r="B876" s="166"/>
      <c r="C876" s="33"/>
      <c r="F876" s="33"/>
      <c r="H876" s="33"/>
      <c r="I876" s="33"/>
      <c r="M876" s="29"/>
      <c r="N876" s="2"/>
      <c r="O876" s="2"/>
      <c r="P876" s="2"/>
      <c r="Q876" s="2"/>
      <c r="R876" s="2"/>
      <c r="S876" s="2"/>
      <c r="T876" s="2"/>
      <c r="U876" s="2"/>
      <c r="V876" s="2"/>
      <c r="W876" s="2"/>
      <c r="X876" s="2"/>
      <c r="Y876" s="2"/>
      <c r="Z876" s="2"/>
      <c r="AA876" s="2"/>
      <c r="AB876" s="2"/>
      <c r="AC876" s="2"/>
      <c r="AD876" s="2"/>
      <c r="AE876" s="2"/>
      <c r="AF876" s="2"/>
      <c r="AG876" s="2"/>
    </row>
    <row r="877" spans="2:33" ht="15.75" customHeight="1" x14ac:dyDescent="0.25">
      <c r="F877" s="33"/>
      <c r="M877" s="29"/>
      <c r="N877" s="2"/>
      <c r="O877" s="2"/>
      <c r="P877" s="2"/>
      <c r="Q877" s="2"/>
      <c r="R877" s="2"/>
      <c r="S877" s="2"/>
      <c r="T877" s="2"/>
      <c r="U877" s="2"/>
      <c r="V877" s="2"/>
      <c r="W877" s="2"/>
      <c r="X877" s="2"/>
      <c r="Y877" s="2"/>
      <c r="Z877" s="2"/>
      <c r="AA877" s="2"/>
      <c r="AB877" s="2"/>
      <c r="AC877" s="2"/>
      <c r="AD877" s="2"/>
      <c r="AE877" s="2"/>
      <c r="AF877" s="2"/>
      <c r="AG877" s="2"/>
    </row>
    <row r="878" spans="2:33" ht="15.75" customHeight="1" x14ac:dyDescent="0.25">
      <c r="F878" s="33"/>
      <c r="M878" s="29"/>
      <c r="N878" s="2"/>
      <c r="O878" s="2"/>
      <c r="P878" s="2"/>
      <c r="Q878" s="2"/>
      <c r="R878" s="2"/>
      <c r="S878" s="2"/>
      <c r="T878" s="2"/>
      <c r="U878" s="2"/>
      <c r="V878" s="2"/>
      <c r="W878" s="2"/>
      <c r="X878" s="2"/>
      <c r="Y878" s="2"/>
      <c r="Z878" s="2"/>
      <c r="AA878" s="2"/>
      <c r="AB878" s="2"/>
      <c r="AC878" s="2"/>
      <c r="AD878" s="2"/>
      <c r="AE878" s="2"/>
      <c r="AF878" s="2"/>
      <c r="AG878" s="2"/>
    </row>
    <row r="879" spans="2:33" ht="15.75" customHeight="1" x14ac:dyDescent="0.25">
      <c r="F879" s="33"/>
      <c r="M879" s="29"/>
      <c r="N879" s="2"/>
      <c r="O879" s="2"/>
      <c r="P879" s="2"/>
      <c r="Q879" s="2"/>
      <c r="R879" s="2"/>
      <c r="S879" s="2"/>
      <c r="T879" s="2"/>
      <c r="U879" s="2"/>
      <c r="V879" s="2"/>
      <c r="W879" s="2"/>
      <c r="X879" s="2"/>
      <c r="Y879" s="2"/>
      <c r="Z879" s="2"/>
      <c r="AA879" s="2"/>
      <c r="AB879" s="2"/>
      <c r="AC879" s="2"/>
      <c r="AD879" s="2"/>
      <c r="AE879" s="2"/>
      <c r="AF879" s="2"/>
      <c r="AG879" s="2"/>
    </row>
    <row r="880" spans="2:33" ht="15.75" customHeight="1" x14ac:dyDescent="0.25">
      <c r="B880" s="166"/>
      <c r="C880" s="33"/>
      <c r="F880" s="33"/>
      <c r="H880" s="33"/>
      <c r="I880" s="33"/>
      <c r="M880" s="29"/>
      <c r="N880" s="2"/>
      <c r="O880" s="2"/>
      <c r="P880" s="2"/>
      <c r="Q880" s="2"/>
      <c r="R880" s="2"/>
      <c r="S880" s="2"/>
      <c r="T880" s="2"/>
      <c r="U880" s="2"/>
      <c r="V880" s="2"/>
      <c r="W880" s="2"/>
      <c r="X880" s="2"/>
      <c r="Y880" s="2"/>
      <c r="Z880" s="2"/>
      <c r="AA880" s="2"/>
      <c r="AB880" s="2"/>
      <c r="AC880" s="2"/>
      <c r="AD880" s="2"/>
      <c r="AE880" s="2"/>
      <c r="AF880" s="2"/>
      <c r="AG880" s="2"/>
    </row>
    <row r="881" spans="2:33" ht="15.75" customHeight="1" x14ac:dyDescent="0.25">
      <c r="F881" s="33"/>
      <c r="M881" s="29"/>
      <c r="N881" s="2"/>
      <c r="O881" s="2"/>
      <c r="P881" s="2"/>
      <c r="Q881" s="2"/>
      <c r="R881" s="2"/>
      <c r="S881" s="2"/>
      <c r="T881" s="2"/>
      <c r="U881" s="2"/>
      <c r="V881" s="2"/>
      <c r="W881" s="2"/>
      <c r="X881" s="2"/>
      <c r="Y881" s="2"/>
      <c r="Z881" s="2"/>
      <c r="AA881" s="2"/>
      <c r="AB881" s="2"/>
      <c r="AC881" s="2"/>
      <c r="AD881" s="2"/>
      <c r="AE881" s="2"/>
      <c r="AF881" s="2"/>
      <c r="AG881" s="2"/>
    </row>
    <row r="882" spans="2:33" ht="15.75" customHeight="1" x14ac:dyDescent="0.25">
      <c r="B882" s="166"/>
      <c r="C882" s="33"/>
      <c r="F882" s="33"/>
      <c r="H882" s="33"/>
      <c r="I882" s="33"/>
      <c r="M882" s="29"/>
      <c r="N882" s="2"/>
      <c r="O882" s="2"/>
      <c r="P882" s="2"/>
      <c r="Q882" s="2"/>
      <c r="R882" s="2"/>
      <c r="S882" s="2"/>
      <c r="T882" s="2"/>
      <c r="U882" s="2"/>
      <c r="V882" s="2"/>
      <c r="W882" s="2"/>
      <c r="X882" s="2"/>
      <c r="Y882" s="2"/>
      <c r="Z882" s="2"/>
      <c r="AA882" s="2"/>
      <c r="AB882" s="2"/>
      <c r="AC882" s="2"/>
      <c r="AD882" s="2"/>
      <c r="AE882" s="2"/>
      <c r="AF882" s="2"/>
      <c r="AG882" s="2"/>
    </row>
    <row r="883" spans="2:33" ht="15.75" customHeight="1" x14ac:dyDescent="0.25">
      <c r="B883" s="166"/>
      <c r="C883" s="33"/>
      <c r="F883" s="33"/>
      <c r="H883" s="33"/>
      <c r="I883" s="33"/>
      <c r="M883" s="29"/>
      <c r="N883" s="2"/>
      <c r="O883" s="2"/>
      <c r="P883" s="2"/>
      <c r="Q883" s="2"/>
      <c r="R883" s="2"/>
      <c r="S883" s="2"/>
      <c r="T883" s="2"/>
      <c r="U883" s="2"/>
      <c r="V883" s="2"/>
      <c r="W883" s="2"/>
      <c r="X883" s="2"/>
      <c r="Y883" s="2"/>
      <c r="Z883" s="2"/>
      <c r="AA883" s="2"/>
      <c r="AB883" s="2"/>
      <c r="AC883" s="2"/>
      <c r="AD883" s="2"/>
      <c r="AE883" s="2"/>
      <c r="AF883" s="2"/>
      <c r="AG883" s="2"/>
    </row>
    <row r="884" spans="2:33" ht="15.75" customHeight="1" x14ac:dyDescent="0.25">
      <c r="F884" s="33"/>
      <c r="M884" s="29"/>
      <c r="N884" s="2"/>
      <c r="O884" s="2"/>
      <c r="P884" s="2"/>
      <c r="Q884" s="2"/>
      <c r="R884" s="2"/>
      <c r="S884" s="2"/>
      <c r="T884" s="2"/>
      <c r="U884" s="2"/>
      <c r="V884" s="2"/>
      <c r="W884" s="2"/>
      <c r="X884" s="2"/>
      <c r="Y884" s="2"/>
      <c r="Z884" s="2"/>
      <c r="AA884" s="2"/>
      <c r="AB884" s="2"/>
      <c r="AC884" s="2"/>
      <c r="AD884" s="2"/>
      <c r="AE884" s="2"/>
      <c r="AF884" s="2"/>
      <c r="AG884" s="2"/>
    </row>
    <row r="885" spans="2:33" ht="15.75" customHeight="1" x14ac:dyDescent="0.25">
      <c r="B885" s="166"/>
      <c r="C885" s="33"/>
      <c r="F885" s="33"/>
      <c r="H885" s="33"/>
      <c r="I885" s="33"/>
      <c r="M885" s="29"/>
      <c r="N885" s="2"/>
      <c r="O885" s="2"/>
      <c r="P885" s="2"/>
      <c r="Q885" s="2"/>
      <c r="R885" s="2"/>
      <c r="S885" s="2"/>
      <c r="T885" s="2"/>
      <c r="U885" s="2"/>
      <c r="V885" s="2"/>
      <c r="W885" s="2"/>
      <c r="X885" s="2"/>
      <c r="Y885" s="2"/>
      <c r="Z885" s="2"/>
      <c r="AA885" s="2"/>
      <c r="AB885" s="2"/>
      <c r="AC885" s="2"/>
      <c r="AD885" s="2"/>
      <c r="AE885" s="2"/>
      <c r="AF885" s="2"/>
      <c r="AG885" s="2"/>
    </row>
    <row r="886" spans="2:33" ht="15.75" customHeight="1" x14ac:dyDescent="0.25">
      <c r="F886" s="33"/>
      <c r="M886" s="29"/>
      <c r="N886" s="2"/>
      <c r="O886" s="2"/>
      <c r="P886" s="2"/>
      <c r="Q886" s="2"/>
      <c r="R886" s="2"/>
      <c r="S886" s="2"/>
      <c r="T886" s="2"/>
      <c r="U886" s="2"/>
      <c r="V886" s="2"/>
      <c r="W886" s="2"/>
      <c r="X886" s="2"/>
      <c r="Y886" s="2"/>
      <c r="Z886" s="2"/>
      <c r="AA886" s="2"/>
      <c r="AB886" s="2"/>
      <c r="AC886" s="2"/>
      <c r="AD886" s="2"/>
      <c r="AE886" s="2"/>
      <c r="AF886" s="2"/>
      <c r="AG886" s="2"/>
    </row>
  </sheetData>
  <mergeCells count="54">
    <mergeCell ref="C151:D151"/>
    <mergeCell ref="C179:D179"/>
    <mergeCell ref="A241:C241"/>
    <mergeCell ref="C161:D161"/>
    <mergeCell ref="A183:E183"/>
    <mergeCell ref="A119:C119"/>
    <mergeCell ref="C122:D122"/>
    <mergeCell ref="A124:E124"/>
    <mergeCell ref="A130:D130"/>
    <mergeCell ref="A66:D66"/>
    <mergeCell ref="F779:F780"/>
    <mergeCell ref="F781:F782"/>
    <mergeCell ref="F783:F784"/>
    <mergeCell ref="C843:C845"/>
    <mergeCell ref="C846:C848"/>
    <mergeCell ref="C779:C780"/>
    <mergeCell ref="C781:C782"/>
    <mergeCell ref="C783:C784"/>
    <mergeCell ref="C751:C768"/>
    <mergeCell ref="F751:F768"/>
    <mergeCell ref="C769:C778"/>
    <mergeCell ref="C732:C736"/>
    <mergeCell ref="C737:C739"/>
    <mergeCell ref="C741:C745"/>
    <mergeCell ref="C746:C749"/>
    <mergeCell ref="A715:D715"/>
    <mergeCell ref="C716:C719"/>
    <mergeCell ref="C721:C722"/>
    <mergeCell ref="C725:C731"/>
    <mergeCell ref="A658:D658"/>
    <mergeCell ref="A668:C668"/>
    <mergeCell ref="A675:D675"/>
    <mergeCell ref="A681:E681"/>
    <mergeCell ref="D710:D711"/>
    <mergeCell ref="A610:D610"/>
    <mergeCell ref="A614:D614"/>
    <mergeCell ref="A626:D626"/>
    <mergeCell ref="A636:D636"/>
    <mergeCell ref="A650:D650"/>
    <mergeCell ref="A563:D563"/>
    <mergeCell ref="A564:E564"/>
    <mergeCell ref="A583:D583"/>
    <mergeCell ref="A585:D585"/>
    <mergeCell ref="A290:D290"/>
    <mergeCell ref="A349:D349"/>
    <mergeCell ref="A3:M3"/>
    <mergeCell ref="C443:I443"/>
    <mergeCell ref="C444:H444"/>
    <mergeCell ref="C492:F492"/>
    <mergeCell ref="C509:K509"/>
    <mergeCell ref="A8:D8"/>
    <mergeCell ref="A9:E9"/>
    <mergeCell ref="A10:E10"/>
    <mergeCell ref="C53:C57"/>
  </mergeCells>
  <conditionalFormatting sqref="D244">
    <cfRule type="expression" dxfId="68" priority="1" stopIfTrue="1">
      <formula>AND(#REF!=0,#REF!=0,#REF!=0)</formula>
    </cfRule>
  </conditionalFormatting>
  <conditionalFormatting sqref="D260:D261">
    <cfRule type="expression" dxfId="67" priority="2" stopIfTrue="1">
      <formula>AND(#REF!=0,$D260=0,#REF!=0)</formula>
    </cfRule>
  </conditionalFormatting>
  <conditionalFormatting sqref="D260:D261">
    <cfRule type="expression" dxfId="66" priority="3" stopIfTrue="1">
      <formula>AND(#REF!=0,#REF!=0,#REF!=0)</formula>
    </cfRule>
  </conditionalFormatting>
  <conditionalFormatting sqref="D260:D261">
    <cfRule type="expression" dxfId="65" priority="4" stopIfTrue="1">
      <formula>AND(#REF!=0,#REF!=0,#REF!=0)</formula>
    </cfRule>
  </conditionalFormatting>
  <conditionalFormatting sqref="D260:D261">
    <cfRule type="expression" dxfId="64" priority="5" stopIfTrue="1">
      <formula>AND(#REF!=0,$D260=0,#REF!=0)</formula>
    </cfRule>
  </conditionalFormatting>
  <conditionalFormatting sqref="D260:D261">
    <cfRule type="expression" dxfId="63" priority="6" stopIfTrue="1">
      <formula>AND(#REF!=0,#REF!=0,#REF!=0)</formula>
    </cfRule>
  </conditionalFormatting>
  <conditionalFormatting sqref="D301:D304">
    <cfRule type="expression" dxfId="62" priority="7" stopIfTrue="1">
      <formula>AND(#REF!=0,#REF!=0,#REF!=0)</formula>
    </cfRule>
  </conditionalFormatting>
  <conditionalFormatting sqref="D362:D363">
    <cfRule type="expression" dxfId="61" priority="8" stopIfTrue="1">
      <formula>AND(#REF!=0,#REF!=0,#REF!=0)</formula>
    </cfRule>
  </conditionalFormatting>
  <conditionalFormatting sqref="D727:D730">
    <cfRule type="expression" dxfId="60" priority="9" stopIfTrue="1">
      <formula>AND(#REF!=0,#REF!=0,#REF!=0)</formula>
    </cfRule>
  </conditionalFormatting>
  <conditionalFormatting sqref="D734:D739">
    <cfRule type="expression" dxfId="59" priority="10" stopIfTrue="1">
      <formula>AND(#REF!=0,#REF!=0,#REF!=0)</formula>
    </cfRule>
  </conditionalFormatting>
  <conditionalFormatting sqref="D368:E389">
    <cfRule type="expression" dxfId="58" priority="11" stopIfTrue="1">
      <formula>AND(#REF!=0,#REF!=0,#REF!=0)</formula>
    </cfRule>
  </conditionalFormatting>
  <conditionalFormatting sqref="D391:E395">
    <cfRule type="expression" dxfId="57" priority="12" stopIfTrue="1">
      <formula>AND(#REF!=0,#REF!=0,#REF!=0)</formula>
    </cfRule>
  </conditionalFormatting>
  <conditionalFormatting sqref="D399:E414">
    <cfRule type="expression" dxfId="56" priority="13" stopIfTrue="1">
      <formula>AND(#REF!=0,#REF!=0,#REF!=0)</formula>
    </cfRule>
  </conditionalFormatting>
  <conditionalFormatting sqref="D416:E416">
    <cfRule type="expression" dxfId="55" priority="14" stopIfTrue="1">
      <formula>AND(#REF!=0,#REF!=0,#REF!=0)</formula>
    </cfRule>
  </conditionalFormatting>
  <conditionalFormatting sqref="E723:E727 D724:D727 D731:E731 F734 F736">
    <cfRule type="expression" dxfId="54" priority="15" stopIfTrue="1">
      <formula>AND(#REF!=0,#REF!=0,#REF!=0)</formula>
    </cfRule>
  </conditionalFormatting>
  <conditionalFormatting sqref="D260:F261">
    <cfRule type="expression" dxfId="53" priority="18" stopIfTrue="1">
      <formula>AND(#REF!=0,#REF!=0,#REF!=0)</formula>
    </cfRule>
  </conditionalFormatting>
  <conditionalFormatting sqref="D260:F261">
    <cfRule type="expression" dxfId="52" priority="19" stopIfTrue="1">
      <formula>AND(#REF!=0,#REF!=0,#REF!=0)</formula>
    </cfRule>
  </conditionalFormatting>
  <conditionalFormatting sqref="D351:F355">
    <cfRule type="expression" dxfId="51" priority="20" stopIfTrue="1">
      <formula>AND(#REF!=0,#REF!=0,#REF!=0)</formula>
    </cfRule>
  </conditionalFormatting>
  <conditionalFormatting sqref="D364:F367">
    <cfRule type="expression" dxfId="50" priority="21" stopIfTrue="1">
      <formula>AND(#REF!=0,#REF!=0,#REF!=0)</formula>
    </cfRule>
  </conditionalFormatting>
  <conditionalFormatting sqref="D728:F728">
    <cfRule type="expression" dxfId="49" priority="22" stopIfTrue="1">
      <formula>AND(#REF!=0,#REF!=0,#REF!=0)</formula>
    </cfRule>
  </conditionalFormatting>
  <conditionalFormatting sqref="D737:D739 E737:F750 D741:D750">
    <cfRule type="expression" dxfId="48" priority="23" stopIfTrue="1">
      <formula>AND(#REF!=0,#REF!=0,#REF!=0)</formula>
    </cfRule>
  </conditionalFormatting>
  <conditionalFormatting sqref="D395:G395 F397:F414">
    <cfRule type="expression" dxfId="47" priority="24" stopIfTrue="1">
      <formula>AND(#REF!=0,#REF!=0,#REF!=0)</formula>
    </cfRule>
  </conditionalFormatting>
  <conditionalFormatting sqref="D415:G415">
    <cfRule type="expression" dxfId="46" priority="25" stopIfTrue="1">
      <formula>AND(#REF!=0,#REF!=0,#REF!=0)</formula>
    </cfRule>
  </conditionalFormatting>
  <conditionalFormatting sqref="D391:I394">
    <cfRule type="expression" dxfId="45" priority="26" stopIfTrue="1">
      <formula>AND(#REF!=0,#REF!=0,#REF!=0)</formula>
    </cfRule>
  </conditionalFormatting>
  <conditionalFormatting sqref="E319:E324">
    <cfRule type="expression" dxfId="44" priority="27" stopIfTrue="1">
      <formula>AND(#REF!=0,#REF!=0,#REF!=0)</formula>
    </cfRule>
  </conditionalFormatting>
  <conditionalFormatting sqref="D397:D398 E397">
    <cfRule type="expression" dxfId="43" priority="28" stopIfTrue="1">
      <formula>AND(#REF!=0,#REF!=0,#REF!=0)</formula>
    </cfRule>
  </conditionalFormatting>
  <conditionalFormatting sqref="E808:F811">
    <cfRule type="expression" dxfId="42" priority="29" stopIfTrue="1">
      <formula>AND(#REF!=0,#REF!=0,#REF!=0)</formula>
    </cfRule>
  </conditionalFormatting>
  <conditionalFormatting sqref="E416:G418">
    <cfRule type="expression" dxfId="41" priority="30" stopIfTrue="1">
      <formula>AND(#REF!=0,#REF!=0,#REF!=0)</formula>
    </cfRule>
  </conditionalFormatting>
  <conditionalFormatting sqref="F325:F348">
    <cfRule type="expression" dxfId="40" priority="31" stopIfTrue="1">
      <formula>AND(#REF!=0,#REF!=0,#REF!=0)</formula>
    </cfRule>
  </conditionalFormatting>
  <conditionalFormatting sqref="F350">
    <cfRule type="expression" dxfId="39" priority="32" stopIfTrue="1">
      <formula>AND(#REF!=0,#REF!=0,#REF!=0)</formula>
    </cfRule>
  </conditionalFormatting>
  <conditionalFormatting sqref="F390">
    <cfRule type="expression" dxfId="38" priority="33" stopIfTrue="1">
      <formula>AND(#REF!=0,#REF!=0,#REF!=0)</formula>
    </cfRule>
  </conditionalFormatting>
  <conditionalFormatting sqref="F729:F730">
    <cfRule type="expression" dxfId="37" priority="34" stopIfTrue="1">
      <formula>AND(#REF!=0,#REF!=0,#REF!=0)</formula>
    </cfRule>
  </conditionalFormatting>
  <conditionalFormatting sqref="F812:F827">
    <cfRule type="expression" dxfId="36" priority="35" stopIfTrue="1">
      <formula>AND(#REF!=0,#REF!=0,#REF!=0)</formula>
    </cfRule>
  </conditionalFormatting>
  <conditionalFormatting sqref="F358:I359">
    <cfRule type="expression" dxfId="35" priority="36" stopIfTrue="1">
      <formula>AND(#REF!=0,#REF!=0,#REF!=0)</formula>
    </cfRule>
  </conditionalFormatting>
  <conditionalFormatting sqref="F375:I389">
    <cfRule type="expression" dxfId="34" priority="37" stopIfTrue="1">
      <formula>AND(#REF!=0,#REF!=0,#REF!=0)</formula>
    </cfRule>
  </conditionalFormatting>
  <conditionalFormatting sqref="G398:G413 F432:F442">
    <cfRule type="expression" dxfId="33" priority="38" stopIfTrue="1">
      <formula>AND(#REF!=0,#REF!=0,#REF!=0)</formula>
    </cfRule>
  </conditionalFormatting>
  <conditionalFormatting sqref="G419:G431">
    <cfRule type="expression" dxfId="32" priority="39" stopIfTrue="1">
      <formula>AND(#REF!=0,#REF!=0,#REF!=0)</formula>
    </cfRule>
  </conditionalFormatting>
  <conditionalFormatting sqref="G435:G442">
    <cfRule type="expression" dxfId="31" priority="40" stopIfTrue="1">
      <formula>AND(#REF!=0,#REF!=0,#REF!=0)</formula>
    </cfRule>
  </conditionalFormatting>
  <conditionalFormatting sqref="G362:I374 F368:F374">
    <cfRule type="expression" dxfId="30" priority="41" stopIfTrue="1">
      <formula>AND(#REF!=0,#REF!=0,#REF!=0)</formula>
    </cfRule>
  </conditionalFormatting>
  <conditionalFormatting sqref="H351:H355">
    <cfRule type="expression" dxfId="29" priority="43" stopIfTrue="1">
      <formula>AND(#REF!=0,$H351=0,#REF!=0)</formula>
    </cfRule>
  </conditionalFormatting>
  <conditionalFormatting sqref="H353:H355">
    <cfRule type="expression" dxfId="28" priority="44" stopIfTrue="1">
      <formula>AND(#REF!=0,#REF!=0,#REF!=0)</formula>
    </cfRule>
  </conditionalFormatting>
  <conditionalFormatting sqref="H357:H389">
    <cfRule type="expression" dxfId="27" priority="46" stopIfTrue="1">
      <formula>AND(#REF!=0,$H357=0,#REF!=0)</formula>
    </cfRule>
  </conditionalFormatting>
  <conditionalFormatting sqref="H735 J735 L735 O735 Q735 S735 U735 W735 Y735 AA735 AC735 AE735 AG735">
    <cfRule type="expression" dxfId="26" priority="47" stopIfTrue="1">
      <formula>AND(#REF!=0,#REF!=0,#REF!=0)</formula>
    </cfRule>
  </conditionalFormatting>
  <conditionalFormatting sqref="G351:G356 H351:I355">
    <cfRule type="expression" dxfId="25" priority="48" stopIfTrue="1">
      <formula>AND(#REF!=0,#REF!=0,#REF!=0)</formula>
    </cfRule>
  </conditionalFormatting>
  <conditionalFormatting sqref="H357:I357">
    <cfRule type="expression" dxfId="24" priority="49" stopIfTrue="1">
      <formula>AND(#REF!=0,#REF!=0,#REF!=0)</formula>
    </cfRule>
  </conditionalFormatting>
  <conditionalFormatting sqref="F360:F363 H360:I361 D361:E361 G361 E363">
    <cfRule type="expression" dxfId="23" priority="50" stopIfTrue="1">
      <formula>AND(#REF!=0,#REF!=0,#REF!=0)</formula>
    </cfRule>
  </conditionalFormatting>
  <conditionalFormatting sqref="H396:I396">
    <cfRule type="expression" dxfId="22" priority="51" stopIfTrue="1">
      <formula>AND(#REF!=0,#REF!=0,#REF!=0)</formula>
    </cfRule>
  </conditionalFormatting>
  <conditionalFormatting sqref="H432:I442">
    <cfRule type="expression" dxfId="21" priority="52" stopIfTrue="1">
      <formula>AND(#REF!=0,#REF!=0,#REF!=0)</formula>
    </cfRule>
  </conditionalFormatting>
  <conditionalFormatting sqref="I357">
    <cfRule type="expression" dxfId="20" priority="53" stopIfTrue="1">
      <formula>AND(#REF!=0,$H357=0,#REF!=0)</formula>
    </cfRule>
  </conditionalFormatting>
  <conditionalFormatting sqref="I395:I414">
    <cfRule type="expression" dxfId="19" priority="55" stopIfTrue="1">
      <formula>AND(#REF!=0,#REF!=0,#REF!=0)</formula>
    </cfRule>
  </conditionalFormatting>
  <conditionalFormatting sqref="I415">
    <cfRule type="expression" dxfId="18" priority="56" stopIfTrue="1">
      <formula>AND(#REF!=0,$G415=0,#REF!=0)</formula>
    </cfRule>
  </conditionalFormatting>
  <conditionalFormatting sqref="I415">
    <cfRule type="expression" dxfId="17" priority="58" stopIfTrue="1">
      <formula>AND(#REF!=0,#REF!=0,#REF!=0)</formula>
    </cfRule>
  </conditionalFormatting>
  <conditionalFormatting sqref="I416:I418">
    <cfRule type="expression" dxfId="16" priority="59" stopIfTrue="1">
      <formula>AND(#REF!=0,#REF!=0,#REF!=0)</formula>
    </cfRule>
  </conditionalFormatting>
  <conditionalFormatting sqref="K432:K434">
    <cfRule type="expression" dxfId="15" priority="60" stopIfTrue="1">
      <formula>AND(#REF!=0,#REF!=0,#REF!=0)</formula>
    </cfRule>
  </conditionalFormatting>
  <conditionalFormatting sqref="L357">
    <cfRule type="expression" dxfId="14" priority="61" stopIfTrue="1">
      <formula>AND(#REF!=0,$H357=0,#REF!=0)</formula>
    </cfRule>
  </conditionalFormatting>
  <conditionalFormatting sqref="L357:L360">
    <cfRule type="expression" dxfId="13" priority="63" stopIfTrue="1">
      <formula>AND(#REF!=0,#REF!=0,#REF!=0)</formula>
    </cfRule>
  </conditionalFormatting>
  <conditionalFormatting sqref="L361">
    <cfRule type="expression" dxfId="12" priority="64" stopIfTrue="1">
      <formula>AND(#REF!=0,#REF!=0,#REF!=0)</formula>
    </cfRule>
  </conditionalFormatting>
  <conditionalFormatting sqref="L391:L413">
    <cfRule type="expression" dxfId="11" priority="65" stopIfTrue="1">
      <formula>AND(#REF!=0,#REF!=0,#REF!=0)</formula>
    </cfRule>
  </conditionalFormatting>
  <conditionalFormatting sqref="L416:L418">
    <cfRule type="expression" dxfId="10" priority="66" stopIfTrue="1">
      <formula>AND(#REF!=0,#REF!=0,#REF!=0)</formula>
    </cfRule>
  </conditionalFormatting>
  <conditionalFormatting sqref="L429:L440">
    <cfRule type="expression" dxfId="9" priority="67" stopIfTrue="1">
      <formula>AND(#REF!=0,#REF!=0,#REF!=0)</formula>
    </cfRule>
  </conditionalFormatting>
  <conditionalFormatting sqref="L351:M355">
    <cfRule type="expression" dxfId="8" priority="68" stopIfTrue="1">
      <formula>AND(#REF!=0,#REF!=0,#REF!=0)</formula>
    </cfRule>
  </conditionalFormatting>
  <conditionalFormatting sqref="M358:M389">
    <cfRule type="expression" dxfId="7" priority="69" stopIfTrue="1">
      <formula>AND(#REF!=0,#REF!=0,#REF!=0)</formula>
    </cfRule>
  </conditionalFormatting>
  <conditionalFormatting sqref="M391:M395">
    <cfRule type="expression" dxfId="6" priority="70" stopIfTrue="1">
      <formula>AND(#REF!=0,#REF!=0,#REF!=0)</formula>
    </cfRule>
  </conditionalFormatting>
  <conditionalFormatting sqref="M397:M413">
    <cfRule type="expression" dxfId="5" priority="71" stopIfTrue="1">
      <formula>AND(#REF!=0,#REF!=0,#REF!=0)</formula>
    </cfRule>
  </conditionalFormatting>
  <conditionalFormatting sqref="M416:M420">
    <cfRule type="expression" dxfId="4" priority="72" stopIfTrue="1">
      <formula>AND(#REF!=0,#REF!=0,#REF!=0)</formula>
    </cfRule>
  </conditionalFormatting>
  <conditionalFormatting sqref="D260:F261">
    <cfRule type="expression" dxfId="3" priority="74" stopIfTrue="1">
      <formula>AND(#REF!=0,#REF!=0,#REF!=0)</formula>
    </cfRule>
  </conditionalFormatting>
  <conditionalFormatting sqref="D260:F261">
    <cfRule type="expression" dxfId="2" priority="75" stopIfTrue="1">
      <formula>AND(#REF!=0,#REF!=0,#REF!=0)</formula>
    </cfRule>
  </conditionalFormatting>
  <conditionalFormatting sqref="H351:H352 H357:H389 I415 L357">
    <cfRule type="expression" dxfId="1" priority="76" stopIfTrue="1">
      <formula>AND(#REF!=0,#REF!=0,#REF!=0)</formula>
    </cfRule>
  </conditionalFormatting>
  <conditionalFormatting sqref="I357">
    <cfRule type="expression" dxfId="0" priority="78" stopIfTrue="1">
      <formula>AND(#REF!=0,#REF!=0,#REF!=0)</formula>
    </cfRule>
  </conditionalFormatting>
  <printOptions horizontalCentered="1"/>
  <pageMargins left="0.4" right="0.38" top="0.41" bottom="0.5535714285714286" header="0" footer="0"/>
  <pageSetup paperSize="9" scale="6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danh muc cac he thong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PVP PW</dc:creator>
  <cp:lastModifiedBy>Anh Pham Viet</cp:lastModifiedBy>
  <cp:lastPrinted>2025-03-18T07:54:32Z</cp:lastPrinted>
  <dcterms:created xsi:type="dcterms:W3CDTF">2006-09-16T00:00:00Z</dcterms:created>
  <dcterms:modified xsi:type="dcterms:W3CDTF">2025-04-04T01:29:50Z</dcterms:modified>
</cp:coreProperties>
</file>