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D:\Sao luu - temp_2024.06.11\OneDrive\Máy tính\VA\"/>
    </mc:Choice>
  </mc:AlternateContent>
  <xr:revisionPtr revIDLastSave="0" documentId="8_{885CC83D-9B19-4F84-93CA-174223CC8D8E}" xr6:coauthVersionLast="47" xr6:coauthVersionMax="47" xr10:uidLastSave="{00000000-0000-0000-0000-000000000000}"/>
  <bookViews>
    <workbookView xWindow="-110" yWindow="-110" windowWidth="19420" windowHeight="10300" xr2:uid="{00000000-000D-0000-FFFF-FFFF00000000}"/>
  </bookViews>
  <sheets>
    <sheet name="Vật tư" sheetId="1" r:id="rId1"/>
    <sheet name="PVCV" sheetId="2" r:id="rId2"/>
  </sheets>
  <definedNames>
    <definedName name="_xlnm.Print_Area" localSheetId="0">'Vật tư'!$A$1:$N$5</definedName>
  </definedNames>
  <calcPr calcId="191029" iterate="1"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4" i="2" l="1"/>
  <c r="J12" i="2" l="1"/>
  <c r="J13" i="2" s="1"/>
  <c r="J14" i="2" s="1"/>
  <c r="L5" i="1" l="1"/>
  <c r="L6" i="1" l="1"/>
</calcChain>
</file>

<file path=xl/sharedStrings.xml><?xml version="1.0" encoding="utf-8"?>
<sst xmlns="http://schemas.openxmlformats.org/spreadsheetml/2006/main" count="51" uniqueCount="43">
  <si>
    <t>Stt</t>
  </si>
  <si>
    <t>Tên vật tư</t>
  </si>
  <si>
    <t>Quy cách/Đặc tính kỹ thuật</t>
  </si>
  <si>
    <t>Nhà sản xuất</t>
  </si>
  <si>
    <t xml:space="preserve"> Đơn vị</t>
  </si>
  <si>
    <t>Số lượng lắp đặt thực tế</t>
  </si>
  <si>
    <t>Vật tư đang tồn kho</t>
  </si>
  <si>
    <t>Ghi chú</t>
  </si>
  <si>
    <t>Nhu cầu thay thế năm 2025</t>
  </si>
  <si>
    <t>Khối lượng mua sắm 2025</t>
  </si>
  <si>
    <t>Mã Vật tư</t>
  </si>
  <si>
    <t>Thành tiền</t>
  </si>
  <si>
    <t>HD59/2024</t>
  </si>
  <si>
    <t>Đơn giá đã bao gồm VAT 10%</t>
  </si>
  <si>
    <t>Phạm vi công việc</t>
  </si>
  <si>
    <t>Đơn vị</t>
  </si>
  <si>
    <t>Số lượng</t>
  </si>
  <si>
    <t>Đơn giá (Vnđ)</t>
  </si>
  <si>
    <t>Thành tiền (Vnđ)</t>
  </si>
  <si>
    <t>I</t>
  </si>
  <si>
    <t>Gói</t>
  </si>
  <si>
    <t>-</t>
  </si>
  <si>
    <t>Kiểm tra, khảo sát và lập biện pháp thi công thực hiện</t>
  </si>
  <si>
    <t>Chuẩn bị công cụ dụng cụ máy móc thi công lên vị trí công tác</t>
  </si>
  <si>
    <t>Kết thúc công tác</t>
  </si>
  <si>
    <t xml:space="preserve">Tiến hành thu dọn công cụ dụng cụ, thiết bị máy móc </t>
  </si>
  <si>
    <t>Khóa phiếu công tác, chạy thử nghiệm thu công tác</t>
  </si>
  <si>
    <t>Tổng tiền trước thuế</t>
  </si>
  <si>
    <t>Thuế VAT 8%</t>
  </si>
  <si>
    <t>Tổng tiền sau thuế</t>
  </si>
  <si>
    <t>Thời gian cung cấp dịch vụ</t>
  </si>
  <si>
    <t>Thời gian cần Vật tư</t>
  </si>
  <si>
    <t>tháng 8/2026</t>
  </si>
  <si>
    <t xml:space="preserve">Công tác chuẩn bị </t>
  </si>
  <si>
    <t>Công tác thay DCL</t>
  </si>
  <si>
    <t>Thay DCL 277-1, 277-7</t>
  </si>
  <si>
    <t>Dao cách ly :Kiểu SSBII-AM-245 (three pole)</t>
  </si>
  <si>
    <t>Đính kèm #II. 12 (VẬT TƯ THAY THẾ DCL 277-1, 277-7)</t>
  </si>
  <si>
    <t>SIZE: 2826x2600 (LxW); POWER RATING: 1201.6; TYPE: SSBII-2AM-245;
APPLICATION: N/No-load switching of high voltage electrical equipment; ITEM
NAME: Disconnecting Switch; AMPERAGE RATING: 3150; VOLTAGE RATING: 245;
SPECIAL FEATURES: Double-sided grounding knife; RANGE: 0 ÷ 245; MATERIAL:
Hot dip galvanized steel, ceramic insulator, copper alloy contact blade;
POLE: 3; HEIGHT: 2826 (+145 vertical shaft length); WIDTH: 2600; ADDITIONAL
INFORMATION: Disconnecting Switch HAPAM SSBII-AM-245, 3150A, 245KV.</t>
  </si>
  <si>
    <t xml:space="preserve">SIZE: 2826x2600 (LxW); POWER RATING: 1201.6; TYPE: SSBII-AM-245;
APPLICATION: No-load switching of high voltage electrical equipment; ITEM
NAME: Disconnecting Switch; AMPERAGE RATING: 3150; VOLTAGE RATING: 245;
SPECIAL FEATURES: One earthing switch, RANGE: 0 ÷ 245; MATERIAL: Hot dip galvanized steel, ceramic insulator, copper alloy
contact blade; POLE: 3; HEIGHT: 2826 (+145 vertical shaft length); WIDTH:
2600; ADDITIONAL INFORMATION: Disconnecting Switch HAPAM SSBII-AM-245,
3150A, 245KV, </t>
  </si>
  <si>
    <t>Cung cấp dịch vụ thay thế trọn gói bao gồm cung cấp nhân công, vật tư tiêu hao, vật liệu phụ, máy thi công, giàn giáo thực hiện thay thế dao cách ly 220kV 277-1 (loại 3 pha 1 tiếp đia) và dao cách ly 277-7  (loại 3 pha 2 dao tiếp địa)
- Tháo dỡ bộ dao cách ly cũ vận chuyển về vị trí lưu trữ;
- Thay thế bộ dao cách ly mới;
- Căn chỉnh cơ cấu truyền động cơ khí dao cách ly;
- Kiểm tra, Căn chỉnh liên động cơ khí giữa dao cách ly, dao nối đất
- Đấu nối dây dẫn nhất thứ
- Thí nghiệm dao cách ly mới sau thay thế: 
+ Đo điện trở cách điện, điện trở tiếp xúc tiếp điểm dao cách ly;
+ Đo điện trở cách điện, điện trở tiếp xúc tiếp điểm dao nối đất;
+ Đo điện trở cách điện, điện trở một chiều động cơ truyền động dao cách ly;
+ Kiểm tra loopcheck cáp nhị thứ dao cách ly
- Thử vận hành dao cách ly bằng tay, tủ truyền động và các vị trí khác;
- Vẽ hoàn công lại mạch nhị thứ.</t>
  </si>
  <si>
    <t>PHẠM VI CÔNG VIỆC THAY TI NGĂN 275, 276</t>
  </si>
  <si>
    <t>Dao cách ly :Kiểu SSBII-2AM-245 (three pole)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</si>
</sst>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m/d;@"/>
    <numFmt numFmtId="165" formatCode="_(* #,##0_);_(* \(#,##0\);_(* &quot;-&quot;??_);_(@_)"/>
  </numFmts>
  <fonts count="13" x14ac:knownFonts="1">
    <font>
      <sz val="11"/>
      <color theme="1"/>
      <name val="Calibri"/>
      <family val="2"/>
      <scheme val="minor"/>
    </font>
    <font>
      <sz val="11"/>
      <color theme="1"/>
      <name val="Calibri"/>
      <family val="2"/>
      <scheme val="minor"/>
    </font>
    <font>
      <b/>
      <sz val="12"/>
      <name val="Times New Roman"/>
      <family val="1"/>
    </font>
    <font>
      <sz val="12"/>
      <name val="Times New Roman"/>
      <family val="1"/>
    </font>
    <font>
      <sz val="12"/>
      <color theme="1"/>
      <name val="Times New Roman"/>
      <family val="1"/>
    </font>
    <font>
      <sz val="10"/>
      <name val="MS Sans Serif"/>
      <family val="2"/>
    </font>
    <font>
      <sz val="11"/>
      <color rgb="FF000000"/>
      <name val="Calibri"/>
      <family val="2"/>
      <charset val="163"/>
    </font>
    <font>
      <sz val="8"/>
      <name val="Calibri"/>
      <family val="2"/>
      <scheme val="minor"/>
    </font>
    <font>
      <sz val="11"/>
      <color theme="1"/>
      <name val="Calibri"/>
      <family val="2"/>
      <charset val="163"/>
      <scheme val="minor"/>
    </font>
    <font>
      <b/>
      <sz val="13"/>
      <color theme="1"/>
      <name val="Times New Roman"/>
      <family val="1"/>
    </font>
    <font>
      <sz val="13"/>
      <name val="Times New Roman"/>
      <family val="1"/>
    </font>
    <font>
      <b/>
      <sz val="13"/>
      <name val="Times New Roman"/>
      <family val="1"/>
    </font>
    <font>
      <sz val="13"/>
      <color theme="1"/>
      <name val="Times New Roman"/>
      <family val="1"/>
    </font>
  </fonts>
  <fills count="3">
    <fill>
      <patternFill patternType="none"/>
    </fill>
    <fill>
      <patternFill patternType="gray125"/>
    </fill>
    <fill>
      <patternFill patternType="solid">
        <fgColor theme="0"/>
        <bgColor indexed="64"/>
      </patternFill>
    </fill>
  </fills>
  <borders count="15">
    <border>
      <left/>
      <right/>
      <top/>
      <bottom/>
      <diagonal/>
    </border>
    <border>
      <left/>
      <right/>
      <top/>
      <bottom style="thin">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indexed="64"/>
      </left>
      <right style="thin">
        <color auto="1"/>
      </right>
      <top/>
      <bottom style="thin">
        <color auto="1"/>
      </bottom>
      <diagonal/>
    </border>
    <border>
      <left/>
      <right style="thin">
        <color indexed="64"/>
      </right>
      <top style="thin">
        <color indexed="64"/>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style="thin">
        <color auto="1"/>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auto="1"/>
      </left>
      <right style="thin">
        <color auto="1"/>
      </right>
      <top/>
      <bottom/>
      <diagonal/>
    </border>
    <border>
      <left style="thin">
        <color indexed="64"/>
      </left>
      <right/>
      <top/>
      <bottom style="thin">
        <color auto="1"/>
      </bottom>
      <diagonal/>
    </border>
    <border>
      <left/>
      <right style="thin">
        <color indexed="64"/>
      </right>
      <top/>
      <bottom style="thin">
        <color auto="1"/>
      </bottom>
      <diagonal/>
    </border>
  </borders>
  <cellStyleXfs count="7">
    <xf numFmtId="0" fontId="0" fillId="0" borderId="0"/>
    <xf numFmtId="0" fontId="5" fillId="0" borderId="0"/>
    <xf numFmtId="0" fontId="6" fillId="0" borderId="0"/>
    <xf numFmtId="0" fontId="1" fillId="0" borderId="0"/>
    <xf numFmtId="43" fontId="1" fillId="0" borderId="0" applyFont="0" applyFill="0" applyBorder="0" applyAlignment="0" applyProtection="0"/>
    <xf numFmtId="0" fontId="8" fillId="0" borderId="0"/>
    <xf numFmtId="0" fontId="8" fillId="0" borderId="0"/>
  </cellStyleXfs>
  <cellXfs count="71">
    <xf numFmtId="0" fontId="0" fillId="0" borderId="0" xfId="0"/>
    <xf numFmtId="0" fontId="3" fillId="0" borderId="0" xfId="0" applyFont="1"/>
    <xf numFmtId="3" fontId="3" fillId="0" borderId="0" xfId="0" applyNumberFormat="1" applyFont="1" applyAlignment="1">
      <alignment vertical="center"/>
    </xf>
    <xf numFmtId="3" fontId="3" fillId="0" borderId="2" xfId="0" applyNumberFormat="1" applyFont="1" applyBorder="1" applyAlignment="1">
      <alignment horizontal="center" vertical="center" wrapText="1"/>
    </xf>
    <xf numFmtId="3" fontId="4" fillId="0" borderId="2" xfId="0" applyNumberFormat="1" applyFont="1" applyBorder="1" applyAlignment="1">
      <alignment horizontal="center" vertical="center" wrapText="1"/>
    </xf>
    <xf numFmtId="3" fontId="4" fillId="0" borderId="2" xfId="2" applyNumberFormat="1" applyFont="1" applyBorder="1" applyAlignment="1">
      <alignment horizontal="center" vertical="center" wrapText="1"/>
    </xf>
    <xf numFmtId="0" fontId="3" fillId="0" borderId="2" xfId="0" applyFont="1" applyBorder="1" applyAlignment="1">
      <alignment horizontal="center" vertical="center"/>
    </xf>
    <xf numFmtId="0" fontId="3" fillId="0" borderId="0" xfId="0" applyFont="1" applyAlignment="1">
      <alignment horizontal="center" wrapText="1"/>
    </xf>
    <xf numFmtId="0" fontId="3" fillId="0" borderId="0" xfId="0" applyFont="1" applyAlignment="1">
      <alignment horizontal="center"/>
    </xf>
    <xf numFmtId="3" fontId="3" fillId="0" borderId="0" xfId="0" applyNumberFormat="1" applyFont="1" applyAlignment="1">
      <alignment horizontal="center"/>
    </xf>
    <xf numFmtId="0" fontId="3" fillId="0" borderId="0" xfId="0" applyFont="1" applyAlignment="1">
      <alignment horizontal="center" vertical="center"/>
    </xf>
    <xf numFmtId="3" fontId="2" fillId="0" borderId="0" xfId="0" applyNumberFormat="1" applyFont="1" applyAlignment="1">
      <alignment horizontal="center"/>
    </xf>
    <xf numFmtId="1" fontId="3" fillId="0" borderId="2" xfId="0" applyNumberFormat="1" applyFont="1" applyBorder="1" applyAlignment="1">
      <alignment horizontal="center" vertical="center" wrapText="1"/>
    </xf>
    <xf numFmtId="0" fontId="4" fillId="0" borderId="2" xfId="0" applyFont="1" applyBorder="1" applyAlignment="1">
      <alignment vertical="center" wrapText="1"/>
    </xf>
    <xf numFmtId="0" fontId="4" fillId="0" borderId="2" xfId="0" applyFont="1" applyBorder="1" applyAlignment="1">
      <alignment horizontal="center" vertical="center" wrapText="1"/>
    </xf>
    <xf numFmtId="0" fontId="3" fillId="0" borderId="0" xfId="0" applyFont="1" applyAlignment="1">
      <alignment horizontal="left" vertical="top"/>
    </xf>
    <xf numFmtId="0" fontId="10" fillId="0" borderId="0" xfId="0" applyFont="1" applyAlignment="1" applyProtection="1">
      <alignment vertical="center"/>
      <protection locked="0"/>
    </xf>
    <xf numFmtId="0" fontId="11" fillId="0" borderId="2" xfId="5" applyFont="1" applyBorder="1" applyAlignment="1" applyProtection="1">
      <alignment horizontal="center" vertical="center" wrapText="1"/>
      <protection locked="0"/>
    </xf>
    <xf numFmtId="164" fontId="11" fillId="0" borderId="2" xfId="5" applyNumberFormat="1" applyFont="1" applyBorder="1" applyAlignment="1" applyProtection="1">
      <alignment horizontal="center" vertical="center" wrapText="1"/>
      <protection locked="0"/>
    </xf>
    <xf numFmtId="0" fontId="11" fillId="0" borderId="3" xfId="5" applyFont="1" applyBorder="1" applyAlignment="1" applyProtection="1">
      <alignment horizontal="center" vertical="center" wrapText="1"/>
      <protection locked="0"/>
    </xf>
    <xf numFmtId="0" fontId="10" fillId="0" borderId="0" xfId="0" applyFont="1" applyAlignment="1">
      <alignment horizontal="justify"/>
    </xf>
    <xf numFmtId="0" fontId="10" fillId="0" borderId="0" xfId="0" quotePrefix="1" applyFont="1" applyAlignment="1">
      <alignment horizontal="center" vertical="center" wrapText="1"/>
    </xf>
    <xf numFmtId="0" fontId="10" fillId="0" borderId="1" xfId="0" quotePrefix="1" applyFont="1" applyBorder="1" applyAlignment="1">
      <alignment horizontal="center" vertical="center" wrapText="1"/>
    </xf>
    <xf numFmtId="0" fontId="10" fillId="0" borderId="0" xfId="5" quotePrefix="1" applyFont="1" applyAlignment="1" applyProtection="1">
      <alignment horizontal="center" vertical="center" wrapText="1"/>
      <protection locked="0"/>
    </xf>
    <xf numFmtId="0" fontId="11" fillId="0" borderId="4" xfId="5" applyFont="1" applyBorder="1" applyAlignment="1" applyProtection="1">
      <alignment horizontal="center" vertical="center" wrapText="1"/>
      <protection locked="0"/>
    </xf>
    <xf numFmtId="165" fontId="9" fillId="0" borderId="2" xfId="5" applyNumberFormat="1" applyFont="1" applyBorder="1" applyAlignment="1" applyProtection="1">
      <alignment horizontal="center" vertical="center"/>
      <protection locked="0"/>
    </xf>
    <xf numFmtId="0" fontId="12" fillId="0" borderId="2" xfId="5" applyFont="1" applyBorder="1" applyAlignment="1" applyProtection="1">
      <alignment horizontal="center" vertical="center"/>
      <protection locked="0"/>
    </xf>
    <xf numFmtId="0" fontId="12" fillId="0" borderId="0" xfId="5" applyFont="1" applyAlignment="1" applyProtection="1">
      <alignment vertical="center"/>
      <protection locked="0"/>
    </xf>
    <xf numFmtId="0" fontId="12" fillId="0" borderId="0" xfId="5" applyFont="1" applyAlignment="1" applyProtection="1">
      <alignment vertical="center" wrapText="1"/>
      <protection locked="0"/>
    </xf>
    <xf numFmtId="0" fontId="12" fillId="2" borderId="0" xfId="5" applyFont="1" applyFill="1" applyAlignment="1" applyProtection="1">
      <alignment horizontal="center" vertical="center"/>
      <protection locked="0"/>
    </xf>
    <xf numFmtId="0" fontId="12" fillId="0" borderId="0" xfId="5" applyFont="1" applyAlignment="1" applyProtection="1">
      <alignment horizontal="center" vertical="center"/>
      <protection locked="0"/>
    </xf>
    <xf numFmtId="164" fontId="12" fillId="0" borderId="0" xfId="5" applyNumberFormat="1" applyFont="1" applyAlignment="1" applyProtection="1">
      <alignment horizontal="center" vertical="center"/>
      <protection locked="0"/>
    </xf>
    <xf numFmtId="0" fontId="10" fillId="0" borderId="12" xfId="0" applyFont="1" applyBorder="1" applyAlignment="1" applyProtection="1">
      <alignment vertical="center" wrapText="1"/>
      <protection locked="0"/>
    </xf>
    <xf numFmtId="14" fontId="2" fillId="0" borderId="2" xfId="0" applyNumberFormat="1" applyFont="1" applyBorder="1" applyAlignment="1">
      <alignment vertical="center" wrapText="1"/>
    </xf>
    <xf numFmtId="14" fontId="11" fillId="0" borderId="2" xfId="0" applyNumberFormat="1" applyFont="1" applyBorder="1" applyAlignment="1" applyProtection="1">
      <alignment horizontal="center" vertical="center" wrapText="1"/>
      <protection locked="0"/>
    </xf>
    <xf numFmtId="3" fontId="2" fillId="0" borderId="2" xfId="0" applyNumberFormat="1" applyFont="1" applyBorder="1" applyAlignment="1">
      <alignment horizontal="center" vertical="center" wrapText="1"/>
    </xf>
    <xf numFmtId="0" fontId="2" fillId="0" borderId="2" xfId="0" applyFont="1" applyBorder="1" applyAlignment="1">
      <alignment horizontal="center" vertical="center" wrapText="1"/>
    </xf>
    <xf numFmtId="0" fontId="10" fillId="0" borderId="3" xfId="5" applyFont="1" applyBorder="1" applyAlignment="1" applyProtection="1">
      <alignment horizontal="center" vertical="center" wrapText="1"/>
      <protection locked="0"/>
    </xf>
    <xf numFmtId="2" fontId="4" fillId="0" borderId="2" xfId="1" quotePrefix="1" applyNumberFormat="1" applyFont="1" applyBorder="1" applyAlignment="1">
      <alignment horizontal="left" vertical="top" wrapText="1"/>
    </xf>
    <xf numFmtId="3" fontId="3" fillId="0" borderId="2" xfId="0" applyNumberFormat="1" applyFont="1" applyBorder="1" applyAlignment="1">
      <alignment horizontal="left" vertical="center" wrapText="1"/>
    </xf>
    <xf numFmtId="0" fontId="2" fillId="0" borderId="1" xfId="0" applyFont="1" applyBorder="1" applyAlignment="1">
      <alignment horizontal="center" vertical="center"/>
    </xf>
    <xf numFmtId="3" fontId="2" fillId="0" borderId="2" xfId="0" applyNumberFormat="1" applyFont="1" applyBorder="1" applyAlignment="1">
      <alignment horizontal="center" vertical="center" wrapText="1"/>
    </xf>
    <xf numFmtId="0" fontId="2" fillId="0" borderId="2" xfId="0" applyFont="1" applyBorder="1" applyAlignment="1">
      <alignment horizontal="center" vertical="center" wrapText="1"/>
    </xf>
    <xf numFmtId="0" fontId="9" fillId="0" borderId="1" xfId="5" applyFont="1" applyBorder="1" applyAlignment="1" applyProtection="1">
      <alignment horizontal="center" vertical="center" wrapText="1"/>
      <protection locked="0"/>
    </xf>
    <xf numFmtId="0" fontId="10" fillId="0" borderId="3" xfId="0" applyFont="1" applyBorder="1" applyAlignment="1" applyProtection="1">
      <alignment horizontal="center" vertical="center" wrapText="1"/>
      <protection locked="0"/>
    </xf>
    <xf numFmtId="0" fontId="10" fillId="0" borderId="12" xfId="0" applyFont="1" applyBorder="1" applyAlignment="1" applyProtection="1">
      <alignment horizontal="center" vertical="center" wrapText="1"/>
      <protection locked="0"/>
    </xf>
    <xf numFmtId="0" fontId="11" fillId="0" borderId="2" xfId="0" applyFont="1" applyBorder="1" applyAlignment="1">
      <alignment horizontal="left" vertical="center"/>
    </xf>
    <xf numFmtId="0" fontId="11" fillId="0" borderId="6" xfId="0" applyFont="1" applyBorder="1" applyAlignment="1">
      <alignment horizontal="left" vertical="center"/>
    </xf>
    <xf numFmtId="0" fontId="10" fillId="0" borderId="3" xfId="5" applyFont="1" applyBorder="1" applyAlignment="1" applyProtection="1">
      <alignment horizontal="center" vertical="center" wrapText="1"/>
      <protection locked="0"/>
    </xf>
    <xf numFmtId="0" fontId="10" fillId="0" borderId="12" xfId="5" applyFont="1" applyBorder="1" applyAlignment="1" applyProtection="1">
      <alignment horizontal="center" vertical="center" wrapText="1"/>
      <protection locked="0"/>
    </xf>
    <xf numFmtId="0" fontId="10" fillId="0" borderId="0" xfId="0" applyFont="1" applyAlignment="1">
      <alignment horizontal="left" vertical="center" wrapText="1"/>
    </xf>
    <xf numFmtId="0" fontId="11" fillId="0" borderId="2" xfId="5" applyFont="1" applyBorder="1" applyAlignment="1" applyProtection="1">
      <alignment horizontal="center" vertical="center" wrapText="1"/>
      <protection locked="0"/>
    </xf>
    <xf numFmtId="0" fontId="11" fillId="0" borderId="6" xfId="5" applyFont="1" applyBorder="1" applyAlignment="1" applyProtection="1">
      <alignment horizontal="left" vertical="center" wrapText="1"/>
      <protection locked="0"/>
    </xf>
    <xf numFmtId="0" fontId="11" fillId="0" borderId="7" xfId="5" applyFont="1" applyBorder="1" applyAlignment="1" applyProtection="1">
      <alignment horizontal="left" vertical="center" wrapText="1"/>
      <protection locked="0"/>
    </xf>
    <xf numFmtId="0" fontId="11" fillId="0" borderId="5" xfId="5" applyFont="1" applyBorder="1" applyAlignment="1" applyProtection="1">
      <alignment horizontal="left" vertical="center" wrapText="1"/>
      <protection locked="0"/>
    </xf>
    <xf numFmtId="165" fontId="10" fillId="0" borderId="2" xfId="4" applyNumberFormat="1" applyFont="1" applyFill="1" applyBorder="1" applyAlignment="1" applyProtection="1">
      <alignment horizontal="center" vertical="center"/>
      <protection locked="0"/>
    </xf>
    <xf numFmtId="0" fontId="10" fillId="0" borderId="8" xfId="5" quotePrefix="1" applyFont="1" applyBorder="1" applyAlignment="1" applyProtection="1">
      <alignment horizontal="center" vertical="center" wrapText="1"/>
      <protection locked="0"/>
    </xf>
    <xf numFmtId="0" fontId="10" fillId="0" borderId="13" xfId="5" quotePrefix="1" applyFont="1" applyBorder="1" applyAlignment="1" applyProtection="1">
      <alignment horizontal="center" vertical="center" wrapText="1"/>
      <protection locked="0"/>
    </xf>
    <xf numFmtId="0" fontId="9" fillId="0" borderId="2" xfId="5" applyFont="1" applyBorder="1" applyAlignment="1" applyProtection="1">
      <alignment horizontal="center" vertical="center"/>
      <protection locked="0"/>
    </xf>
    <xf numFmtId="3" fontId="10" fillId="0" borderId="3" xfId="0" applyNumberFormat="1" applyFont="1" applyBorder="1" applyAlignment="1" applyProtection="1">
      <alignment horizontal="center" vertical="center"/>
      <protection locked="0"/>
    </xf>
    <xf numFmtId="0" fontId="10" fillId="0" borderId="12" xfId="0" applyFont="1" applyBorder="1" applyAlignment="1" applyProtection="1">
      <alignment horizontal="center" vertical="center"/>
      <protection locked="0"/>
    </xf>
    <xf numFmtId="0" fontId="10" fillId="0" borderId="4" xfId="0" applyFont="1" applyBorder="1" applyAlignment="1" applyProtection="1">
      <alignment horizontal="center" vertical="center"/>
      <protection locked="0"/>
    </xf>
    <xf numFmtId="0" fontId="10" fillId="0" borderId="11" xfId="0" applyFont="1" applyBorder="1" applyAlignment="1" applyProtection="1">
      <alignment horizontal="center" vertical="center" wrapText="1"/>
      <protection locked="0"/>
    </xf>
    <xf numFmtId="0" fontId="10" fillId="0" borderId="9" xfId="0" applyFont="1" applyBorder="1" applyAlignment="1">
      <alignment horizontal="left" vertical="center" wrapText="1"/>
    </xf>
    <xf numFmtId="0" fontId="10" fillId="0" borderId="10" xfId="0" applyFont="1" applyBorder="1" applyAlignment="1">
      <alignment horizontal="left" vertical="center" wrapText="1"/>
    </xf>
    <xf numFmtId="0" fontId="10" fillId="0" borderId="1" xfId="0" applyFont="1" applyBorder="1" applyAlignment="1">
      <alignment horizontal="left" vertical="center" wrapText="1"/>
    </xf>
    <xf numFmtId="0" fontId="10" fillId="0" borderId="14" xfId="0" applyFont="1" applyBorder="1" applyAlignment="1">
      <alignment horizontal="left" vertical="center" wrapText="1"/>
    </xf>
    <xf numFmtId="0" fontId="11" fillId="0" borderId="13" xfId="5" applyFont="1" applyBorder="1" applyAlignment="1" applyProtection="1">
      <alignment horizontal="left" vertical="center" wrapText="1"/>
      <protection locked="0"/>
    </xf>
    <xf numFmtId="0" fontId="11" fillId="0" borderId="1" xfId="5" applyFont="1" applyBorder="1" applyAlignment="1" applyProtection="1">
      <alignment horizontal="left" vertical="center" wrapText="1"/>
      <protection locked="0"/>
    </xf>
    <xf numFmtId="1" fontId="10" fillId="0" borderId="3" xfId="0" quotePrefix="1" applyNumberFormat="1" applyFont="1" applyBorder="1" applyAlignment="1" applyProtection="1">
      <alignment horizontal="center" vertical="center"/>
      <protection locked="0"/>
    </xf>
    <xf numFmtId="1" fontId="10" fillId="0" borderId="12" xfId="0" quotePrefix="1" applyNumberFormat="1" applyFont="1" applyBorder="1" applyAlignment="1" applyProtection="1">
      <alignment horizontal="center" vertical="center"/>
      <protection locked="0"/>
    </xf>
  </cellXfs>
  <cellStyles count="7">
    <cellStyle name="Comma" xfId="4" builtinId="3"/>
    <cellStyle name="Normal" xfId="0" builtinId="0"/>
    <cellStyle name="Normal 2 3 10" xfId="1" xr:uid="{00000000-0005-0000-0000-000002000000}"/>
    <cellStyle name="Normal 2 4 11 2" xfId="5" xr:uid="{00000000-0005-0000-0000-000003000000}"/>
    <cellStyle name="Normal 2 4 7 4" xfId="6" xr:uid="{00000000-0005-0000-0000-000004000000}"/>
    <cellStyle name="Normal 42 3" xfId="3" xr:uid="{00000000-0005-0000-0000-000005000000}"/>
    <cellStyle name="Normal 9 9" xfId="2"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28"/>
  <sheetViews>
    <sheetView tabSelected="1" view="pageBreakPreview" zoomScale="85" zoomScaleNormal="85" zoomScaleSheetLayoutView="85" workbookViewId="0">
      <selection activeCell="D5" sqref="D5"/>
    </sheetView>
  </sheetViews>
  <sheetFormatPr defaultColWidth="21.26953125" defaultRowHeight="15.5" x14ac:dyDescent="0.35"/>
  <cols>
    <col min="1" max="1" width="6.54296875" style="10" customWidth="1"/>
    <col min="2" max="2" width="21.26953125" style="1"/>
    <col min="3" max="3" width="14.453125" style="10" customWidth="1"/>
    <col min="4" max="4" width="51.26953125" style="15" customWidth="1"/>
    <col min="5" max="5" width="15.81640625" style="7" customWidth="1"/>
    <col min="6" max="6" width="11.81640625" style="8" customWidth="1"/>
    <col min="7" max="7" width="15.81640625" style="7" hidden="1" customWidth="1"/>
    <col min="8" max="8" width="16.81640625" style="7" hidden="1" customWidth="1"/>
    <col min="9" max="9" width="16.81640625" style="8" hidden="1" customWidth="1"/>
    <col min="10" max="10" width="15.54296875" style="9" customWidth="1"/>
    <col min="11" max="12" width="19.1796875" style="9" hidden="1" customWidth="1"/>
    <col min="13" max="13" width="17.54296875" style="10" hidden="1" customWidth="1"/>
    <col min="14" max="14" width="14.54296875" style="1" customWidth="1"/>
    <col min="15" max="16384" width="21.26953125" style="1"/>
  </cols>
  <sheetData>
    <row r="1" spans="1:14" ht="70.5" customHeight="1" x14ac:dyDescent="0.35">
      <c r="A1" s="40" t="s">
        <v>37</v>
      </c>
      <c r="B1" s="40"/>
      <c r="C1" s="40"/>
      <c r="D1" s="40"/>
      <c r="E1" s="40"/>
      <c r="F1" s="40"/>
      <c r="G1" s="40"/>
      <c r="H1" s="40"/>
      <c r="I1" s="40"/>
      <c r="J1" s="40"/>
      <c r="K1" s="40"/>
      <c r="L1" s="40"/>
      <c r="M1" s="40"/>
      <c r="N1" s="40"/>
    </row>
    <row r="2" spans="1:14" s="2" customFormat="1" ht="16.5" customHeight="1" x14ac:dyDescent="0.35">
      <c r="A2" s="41" t="s">
        <v>0</v>
      </c>
      <c r="B2" s="41" t="s">
        <v>1</v>
      </c>
      <c r="C2" s="41" t="s">
        <v>10</v>
      </c>
      <c r="D2" s="41" t="s">
        <v>2</v>
      </c>
      <c r="E2" s="41" t="s">
        <v>3</v>
      </c>
      <c r="F2" s="41" t="s">
        <v>4</v>
      </c>
      <c r="G2" s="42" t="s">
        <v>5</v>
      </c>
      <c r="H2" s="42" t="s">
        <v>8</v>
      </c>
      <c r="I2" s="41" t="s">
        <v>6</v>
      </c>
      <c r="J2" s="41" t="s">
        <v>9</v>
      </c>
      <c r="K2" s="41" t="s">
        <v>13</v>
      </c>
      <c r="L2" s="41" t="s">
        <v>11</v>
      </c>
      <c r="M2" s="41" t="s">
        <v>7</v>
      </c>
      <c r="N2" s="41" t="s">
        <v>31</v>
      </c>
    </row>
    <row r="3" spans="1:14" s="2" customFormat="1" x14ac:dyDescent="0.35">
      <c r="A3" s="41"/>
      <c r="B3" s="41"/>
      <c r="C3" s="41"/>
      <c r="D3" s="41"/>
      <c r="E3" s="41"/>
      <c r="F3" s="41"/>
      <c r="G3" s="42"/>
      <c r="H3" s="42"/>
      <c r="I3" s="41"/>
      <c r="J3" s="41"/>
      <c r="K3" s="41"/>
      <c r="L3" s="41"/>
      <c r="M3" s="41"/>
      <c r="N3" s="41"/>
    </row>
    <row r="4" spans="1:14" s="2" customFormat="1" ht="273" customHeight="1" x14ac:dyDescent="0.35">
      <c r="A4" s="35"/>
      <c r="B4" s="13" t="s">
        <v>36</v>
      </c>
      <c r="C4" s="14">
        <v>34620133</v>
      </c>
      <c r="D4" s="39" t="s">
        <v>39</v>
      </c>
      <c r="E4" s="35"/>
      <c r="F4" s="35"/>
      <c r="G4" s="36"/>
      <c r="H4" s="36"/>
      <c r="I4" s="35"/>
      <c r="J4" s="35"/>
      <c r="K4" s="35"/>
      <c r="L4" s="35"/>
      <c r="M4" s="35"/>
      <c r="N4" s="33" t="s">
        <v>32</v>
      </c>
    </row>
    <row r="5" spans="1:14" ht="255" customHeight="1" x14ac:dyDescent="0.35">
      <c r="A5" s="3">
        <v>1</v>
      </c>
      <c r="B5" s="13" t="s">
        <v>42</v>
      </c>
      <c r="C5" s="14">
        <v>34620134</v>
      </c>
      <c r="D5" s="38" t="s">
        <v>38</v>
      </c>
      <c r="E5" s="4"/>
      <c r="F5" s="4"/>
      <c r="G5" s="4">
        <v>120</v>
      </c>
      <c r="H5" s="5">
        <v>40</v>
      </c>
      <c r="I5" s="4">
        <v>0</v>
      </c>
      <c r="J5" s="12"/>
      <c r="K5" s="3">
        <v>9947652</v>
      </c>
      <c r="L5" s="3">
        <f>J5*K5</f>
        <v>0</v>
      </c>
      <c r="M5" s="6" t="s">
        <v>12</v>
      </c>
      <c r="N5" s="33" t="s">
        <v>32</v>
      </c>
    </row>
    <row r="6" spans="1:14" x14ac:dyDescent="0.35">
      <c r="A6" s="1"/>
      <c r="G6" s="8"/>
      <c r="H6" s="8"/>
      <c r="L6" s="11">
        <f>SUM(L5:L5)</f>
        <v>0</v>
      </c>
      <c r="M6" s="1"/>
    </row>
    <row r="7" spans="1:14" x14ac:dyDescent="0.35">
      <c r="A7" s="1"/>
      <c r="G7" s="8"/>
      <c r="H7" s="8"/>
      <c r="M7" s="1"/>
    </row>
    <row r="8" spans="1:14" x14ac:dyDescent="0.35">
      <c r="A8" s="1"/>
      <c r="G8" s="8"/>
      <c r="H8" s="8"/>
      <c r="M8" s="1"/>
    </row>
    <row r="9" spans="1:14" x14ac:dyDescent="0.35">
      <c r="A9" s="1"/>
      <c r="G9" s="8"/>
      <c r="H9" s="8"/>
      <c r="M9" s="1"/>
    </row>
    <row r="10" spans="1:14" x14ac:dyDescent="0.35">
      <c r="A10" s="1"/>
      <c r="G10" s="8"/>
      <c r="H10" s="8"/>
      <c r="M10" s="1"/>
    </row>
    <row r="11" spans="1:14" x14ac:dyDescent="0.35">
      <c r="A11" s="1"/>
      <c r="G11" s="8"/>
      <c r="H11" s="8"/>
      <c r="M11" s="1"/>
    </row>
    <row r="12" spans="1:14" x14ac:dyDescent="0.35">
      <c r="A12" s="1"/>
      <c r="G12" s="8"/>
      <c r="H12" s="8"/>
      <c r="M12" s="1"/>
    </row>
    <row r="13" spans="1:14" x14ac:dyDescent="0.35">
      <c r="A13" s="1"/>
      <c r="G13" s="8"/>
      <c r="H13" s="8"/>
      <c r="M13" s="1"/>
    </row>
    <row r="14" spans="1:14" x14ac:dyDescent="0.35">
      <c r="A14" s="1"/>
      <c r="G14" s="8"/>
      <c r="H14" s="8"/>
      <c r="M14" s="1"/>
    </row>
    <row r="15" spans="1:14" x14ac:dyDescent="0.35">
      <c r="A15" s="1"/>
      <c r="C15" s="13"/>
      <c r="G15" s="8"/>
      <c r="H15" s="8"/>
      <c r="M15" s="1"/>
    </row>
    <row r="16" spans="1:14" x14ac:dyDescent="0.35">
      <c r="A16" s="1"/>
      <c r="G16" s="8"/>
      <c r="H16" s="8"/>
      <c r="M16" s="1"/>
    </row>
    <row r="17" spans="1:13" x14ac:dyDescent="0.35">
      <c r="A17" s="1"/>
      <c r="G17" s="8"/>
      <c r="H17" s="8"/>
      <c r="M17" s="1"/>
    </row>
    <row r="18" spans="1:13" x14ac:dyDescent="0.35">
      <c r="A18" s="1"/>
      <c r="M18" s="1"/>
    </row>
    <row r="19" spans="1:13" x14ac:dyDescent="0.35">
      <c r="A19" s="1"/>
      <c r="G19" s="8"/>
      <c r="H19" s="8"/>
      <c r="M19" s="1"/>
    </row>
    <row r="20" spans="1:13" x14ac:dyDescent="0.35">
      <c r="A20" s="1"/>
      <c r="G20" s="8"/>
      <c r="H20" s="8"/>
      <c r="M20" s="1"/>
    </row>
    <row r="21" spans="1:13" x14ac:dyDescent="0.35">
      <c r="A21" s="1"/>
      <c r="G21" s="8"/>
      <c r="H21" s="8"/>
      <c r="M21" s="1"/>
    </row>
    <row r="22" spans="1:13" x14ac:dyDescent="0.35">
      <c r="A22" s="1"/>
      <c r="M22" s="1"/>
    </row>
    <row r="23" spans="1:13" x14ac:dyDescent="0.35">
      <c r="A23" s="1"/>
      <c r="G23" s="8"/>
      <c r="H23" s="8"/>
      <c r="M23" s="1"/>
    </row>
    <row r="25" spans="1:13" x14ac:dyDescent="0.35">
      <c r="A25" s="1"/>
      <c r="M25" s="1"/>
    </row>
    <row r="26" spans="1:13" x14ac:dyDescent="0.35">
      <c r="A26" s="1"/>
      <c r="G26" s="8"/>
      <c r="H26" s="8"/>
      <c r="M26" s="1"/>
    </row>
    <row r="27" spans="1:13" x14ac:dyDescent="0.35">
      <c r="A27" s="1"/>
      <c r="M27" s="1"/>
    </row>
    <row r="28" spans="1:13" x14ac:dyDescent="0.35">
      <c r="A28" s="1"/>
      <c r="G28" s="8"/>
      <c r="H28" s="8"/>
      <c r="M28" s="1"/>
    </row>
  </sheetData>
  <mergeCells count="15">
    <mergeCell ref="A1:N1"/>
    <mergeCell ref="N2:N3"/>
    <mergeCell ref="M2:M3"/>
    <mergeCell ref="A2:A3"/>
    <mergeCell ref="B2:B3"/>
    <mergeCell ref="D2:D3"/>
    <mergeCell ref="E2:E3"/>
    <mergeCell ref="F2:F3"/>
    <mergeCell ref="G2:G3"/>
    <mergeCell ref="H2:H3"/>
    <mergeCell ref="I2:I3"/>
    <mergeCell ref="J2:J3"/>
    <mergeCell ref="C2:C3"/>
    <mergeCell ref="K2:K3"/>
    <mergeCell ref="L2:L3"/>
  </mergeCells>
  <phoneticPr fontId="7" type="noConversion"/>
  <pageMargins left="0.7" right="0.5" top="0.3" bottom="0.5" header="0.3" footer="0.3"/>
  <pageSetup paperSize="9" scale="88"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14"/>
  <sheetViews>
    <sheetView zoomScaleNormal="100" zoomScaleSheetLayoutView="40" workbookViewId="0">
      <selection activeCell="K6" sqref="K6"/>
    </sheetView>
  </sheetViews>
  <sheetFormatPr defaultRowHeight="16.5" x14ac:dyDescent="0.35"/>
  <cols>
    <col min="1" max="1" width="6.81640625" style="27" customWidth="1"/>
    <col min="2" max="2" width="4.453125" style="27" customWidth="1"/>
    <col min="3" max="3" width="12" style="28" customWidth="1"/>
    <col min="4" max="4" width="9" style="29" customWidth="1"/>
    <col min="5" max="5" width="10.81640625" style="30" customWidth="1"/>
    <col min="6" max="6" width="36.7265625" style="28" customWidth="1"/>
    <col min="7" max="7" width="9.81640625" style="30" customWidth="1"/>
    <col min="8" max="8" width="9.26953125" style="31" customWidth="1"/>
    <col min="9" max="9" width="15.7265625" style="30" hidden="1" customWidth="1"/>
    <col min="10" max="10" width="23.7265625" style="30" hidden="1" customWidth="1"/>
    <col min="11" max="11" width="14.7265625" style="30" customWidth="1"/>
    <col min="12" max="12" width="15.54296875" style="30" customWidth="1"/>
    <col min="13" max="244" width="8.81640625" style="16"/>
    <col min="245" max="245" width="6.81640625" style="16" customWidth="1"/>
    <col min="246" max="246" width="8.7265625" style="16" customWidth="1"/>
    <col min="247" max="247" width="12" style="16" customWidth="1"/>
    <col min="248" max="248" width="9" style="16" customWidth="1"/>
    <col min="249" max="249" width="10.81640625" style="16" customWidth="1"/>
    <col min="250" max="250" width="34.26953125" style="16" customWidth="1"/>
    <col min="251" max="251" width="15.54296875" style="16" customWidth="1"/>
    <col min="252" max="252" width="9.453125" style="16" customWidth="1"/>
    <col min="253" max="253" width="13" style="16" customWidth="1"/>
    <col min="254" max="254" width="14.453125" style="16" customWidth="1"/>
    <col min="255" max="255" width="12.1796875" style="16" customWidth="1"/>
    <col min="256" max="256" width="11.1796875" style="16" customWidth="1"/>
    <col min="257" max="257" width="13.26953125" style="16" customWidth="1"/>
    <col min="258" max="258" width="12.54296875" style="16" customWidth="1"/>
    <col min="259" max="259" width="12.7265625" style="16" customWidth="1"/>
    <col min="260" max="267" width="0" style="16" hidden="1" customWidth="1"/>
    <col min="268" max="500" width="8.81640625" style="16"/>
    <col min="501" max="501" width="6.81640625" style="16" customWidth="1"/>
    <col min="502" max="502" width="8.7265625" style="16" customWidth="1"/>
    <col min="503" max="503" width="12" style="16" customWidth="1"/>
    <col min="504" max="504" width="9" style="16" customWidth="1"/>
    <col min="505" max="505" width="10.81640625" style="16" customWidth="1"/>
    <col min="506" max="506" width="34.26953125" style="16" customWidth="1"/>
    <col min="507" max="507" width="15.54296875" style="16" customWidth="1"/>
    <col min="508" max="508" width="9.453125" style="16" customWidth="1"/>
    <col min="509" max="509" width="13" style="16" customWidth="1"/>
    <col min="510" max="510" width="14.453125" style="16" customWidth="1"/>
    <col min="511" max="511" width="12.1796875" style="16" customWidth="1"/>
    <col min="512" max="512" width="11.1796875" style="16" customWidth="1"/>
    <col min="513" max="513" width="13.26953125" style="16" customWidth="1"/>
    <col min="514" max="514" width="12.54296875" style="16" customWidth="1"/>
    <col min="515" max="515" width="12.7265625" style="16" customWidth="1"/>
    <col min="516" max="523" width="0" style="16" hidden="1" customWidth="1"/>
    <col min="524" max="756" width="8.81640625" style="16"/>
    <col min="757" max="757" width="6.81640625" style="16" customWidth="1"/>
    <col min="758" max="758" width="8.7265625" style="16" customWidth="1"/>
    <col min="759" max="759" width="12" style="16" customWidth="1"/>
    <col min="760" max="760" width="9" style="16" customWidth="1"/>
    <col min="761" max="761" width="10.81640625" style="16" customWidth="1"/>
    <col min="762" max="762" width="34.26953125" style="16" customWidth="1"/>
    <col min="763" max="763" width="15.54296875" style="16" customWidth="1"/>
    <col min="764" max="764" width="9.453125" style="16" customWidth="1"/>
    <col min="765" max="765" width="13" style="16" customWidth="1"/>
    <col min="766" max="766" width="14.453125" style="16" customWidth="1"/>
    <col min="767" max="767" width="12.1796875" style="16" customWidth="1"/>
    <col min="768" max="768" width="11.1796875" style="16" customWidth="1"/>
    <col min="769" max="769" width="13.26953125" style="16" customWidth="1"/>
    <col min="770" max="770" width="12.54296875" style="16" customWidth="1"/>
    <col min="771" max="771" width="12.7265625" style="16" customWidth="1"/>
    <col min="772" max="779" width="0" style="16" hidden="1" customWidth="1"/>
    <col min="780" max="1012" width="8.81640625" style="16"/>
    <col min="1013" max="1013" width="6.81640625" style="16" customWidth="1"/>
    <col min="1014" max="1014" width="8.7265625" style="16" customWidth="1"/>
    <col min="1015" max="1015" width="12" style="16" customWidth="1"/>
    <col min="1016" max="1016" width="9" style="16" customWidth="1"/>
    <col min="1017" max="1017" width="10.81640625" style="16" customWidth="1"/>
    <col min="1018" max="1018" width="34.26953125" style="16" customWidth="1"/>
    <col min="1019" max="1019" width="15.54296875" style="16" customWidth="1"/>
    <col min="1020" max="1020" width="9.453125" style="16" customWidth="1"/>
    <col min="1021" max="1021" width="13" style="16" customWidth="1"/>
    <col min="1022" max="1022" width="14.453125" style="16" customWidth="1"/>
    <col min="1023" max="1023" width="12.1796875" style="16" customWidth="1"/>
    <col min="1024" max="1024" width="11.1796875" style="16" customWidth="1"/>
    <col min="1025" max="1025" width="13.26953125" style="16" customWidth="1"/>
    <col min="1026" max="1026" width="12.54296875" style="16" customWidth="1"/>
    <col min="1027" max="1027" width="12.7265625" style="16" customWidth="1"/>
    <col min="1028" max="1035" width="0" style="16" hidden="1" customWidth="1"/>
    <col min="1036" max="1268" width="8.81640625" style="16"/>
    <col min="1269" max="1269" width="6.81640625" style="16" customWidth="1"/>
    <col min="1270" max="1270" width="8.7265625" style="16" customWidth="1"/>
    <col min="1271" max="1271" width="12" style="16" customWidth="1"/>
    <col min="1272" max="1272" width="9" style="16" customWidth="1"/>
    <col min="1273" max="1273" width="10.81640625" style="16" customWidth="1"/>
    <col min="1274" max="1274" width="34.26953125" style="16" customWidth="1"/>
    <col min="1275" max="1275" width="15.54296875" style="16" customWidth="1"/>
    <col min="1276" max="1276" width="9.453125" style="16" customWidth="1"/>
    <col min="1277" max="1277" width="13" style="16" customWidth="1"/>
    <col min="1278" max="1278" width="14.453125" style="16" customWidth="1"/>
    <col min="1279" max="1279" width="12.1796875" style="16" customWidth="1"/>
    <col min="1280" max="1280" width="11.1796875" style="16" customWidth="1"/>
    <col min="1281" max="1281" width="13.26953125" style="16" customWidth="1"/>
    <col min="1282" max="1282" width="12.54296875" style="16" customWidth="1"/>
    <col min="1283" max="1283" width="12.7265625" style="16" customWidth="1"/>
    <col min="1284" max="1291" width="0" style="16" hidden="1" customWidth="1"/>
    <col min="1292" max="1524" width="8.81640625" style="16"/>
    <col min="1525" max="1525" width="6.81640625" style="16" customWidth="1"/>
    <col min="1526" max="1526" width="8.7265625" style="16" customWidth="1"/>
    <col min="1527" max="1527" width="12" style="16" customWidth="1"/>
    <col min="1528" max="1528" width="9" style="16" customWidth="1"/>
    <col min="1529" max="1529" width="10.81640625" style="16" customWidth="1"/>
    <col min="1530" max="1530" width="34.26953125" style="16" customWidth="1"/>
    <col min="1531" max="1531" width="15.54296875" style="16" customWidth="1"/>
    <col min="1532" max="1532" width="9.453125" style="16" customWidth="1"/>
    <col min="1533" max="1533" width="13" style="16" customWidth="1"/>
    <col min="1534" max="1534" width="14.453125" style="16" customWidth="1"/>
    <col min="1535" max="1535" width="12.1796875" style="16" customWidth="1"/>
    <col min="1536" max="1536" width="11.1796875" style="16" customWidth="1"/>
    <col min="1537" max="1537" width="13.26953125" style="16" customWidth="1"/>
    <col min="1538" max="1538" width="12.54296875" style="16" customWidth="1"/>
    <col min="1539" max="1539" width="12.7265625" style="16" customWidth="1"/>
    <col min="1540" max="1547" width="0" style="16" hidden="1" customWidth="1"/>
    <col min="1548" max="1780" width="8.81640625" style="16"/>
    <col min="1781" max="1781" width="6.81640625" style="16" customWidth="1"/>
    <col min="1782" max="1782" width="8.7265625" style="16" customWidth="1"/>
    <col min="1783" max="1783" width="12" style="16" customWidth="1"/>
    <col min="1784" max="1784" width="9" style="16" customWidth="1"/>
    <col min="1785" max="1785" width="10.81640625" style="16" customWidth="1"/>
    <col min="1786" max="1786" width="34.26953125" style="16" customWidth="1"/>
    <col min="1787" max="1787" width="15.54296875" style="16" customWidth="1"/>
    <col min="1788" max="1788" width="9.453125" style="16" customWidth="1"/>
    <col min="1789" max="1789" width="13" style="16" customWidth="1"/>
    <col min="1790" max="1790" width="14.453125" style="16" customWidth="1"/>
    <col min="1791" max="1791" width="12.1796875" style="16" customWidth="1"/>
    <col min="1792" max="1792" width="11.1796875" style="16" customWidth="1"/>
    <col min="1793" max="1793" width="13.26953125" style="16" customWidth="1"/>
    <col min="1794" max="1794" width="12.54296875" style="16" customWidth="1"/>
    <col min="1795" max="1795" width="12.7265625" style="16" customWidth="1"/>
    <col min="1796" max="1803" width="0" style="16" hidden="1" customWidth="1"/>
    <col min="1804" max="2036" width="8.81640625" style="16"/>
    <col min="2037" max="2037" width="6.81640625" style="16" customWidth="1"/>
    <col min="2038" max="2038" width="8.7265625" style="16" customWidth="1"/>
    <col min="2039" max="2039" width="12" style="16" customWidth="1"/>
    <col min="2040" max="2040" width="9" style="16" customWidth="1"/>
    <col min="2041" max="2041" width="10.81640625" style="16" customWidth="1"/>
    <col min="2042" max="2042" width="34.26953125" style="16" customWidth="1"/>
    <col min="2043" max="2043" width="15.54296875" style="16" customWidth="1"/>
    <col min="2044" max="2044" width="9.453125" style="16" customWidth="1"/>
    <col min="2045" max="2045" width="13" style="16" customWidth="1"/>
    <col min="2046" max="2046" width="14.453125" style="16" customWidth="1"/>
    <col min="2047" max="2047" width="12.1796875" style="16" customWidth="1"/>
    <col min="2048" max="2048" width="11.1796875" style="16" customWidth="1"/>
    <col min="2049" max="2049" width="13.26953125" style="16" customWidth="1"/>
    <col min="2050" max="2050" width="12.54296875" style="16" customWidth="1"/>
    <col min="2051" max="2051" width="12.7265625" style="16" customWidth="1"/>
    <col min="2052" max="2059" width="0" style="16" hidden="1" customWidth="1"/>
    <col min="2060" max="2292" width="8.81640625" style="16"/>
    <col min="2293" max="2293" width="6.81640625" style="16" customWidth="1"/>
    <col min="2294" max="2294" width="8.7265625" style="16" customWidth="1"/>
    <col min="2295" max="2295" width="12" style="16" customWidth="1"/>
    <col min="2296" max="2296" width="9" style="16" customWidth="1"/>
    <col min="2297" max="2297" width="10.81640625" style="16" customWidth="1"/>
    <col min="2298" max="2298" width="34.26953125" style="16" customWidth="1"/>
    <col min="2299" max="2299" width="15.54296875" style="16" customWidth="1"/>
    <col min="2300" max="2300" width="9.453125" style="16" customWidth="1"/>
    <col min="2301" max="2301" width="13" style="16" customWidth="1"/>
    <col min="2302" max="2302" width="14.453125" style="16" customWidth="1"/>
    <col min="2303" max="2303" width="12.1796875" style="16" customWidth="1"/>
    <col min="2304" max="2304" width="11.1796875" style="16" customWidth="1"/>
    <col min="2305" max="2305" width="13.26953125" style="16" customWidth="1"/>
    <col min="2306" max="2306" width="12.54296875" style="16" customWidth="1"/>
    <col min="2307" max="2307" width="12.7265625" style="16" customWidth="1"/>
    <col min="2308" max="2315" width="0" style="16" hidden="1" customWidth="1"/>
    <col min="2316" max="2548" width="8.81640625" style="16"/>
    <col min="2549" max="2549" width="6.81640625" style="16" customWidth="1"/>
    <col min="2550" max="2550" width="8.7265625" style="16" customWidth="1"/>
    <col min="2551" max="2551" width="12" style="16" customWidth="1"/>
    <col min="2552" max="2552" width="9" style="16" customWidth="1"/>
    <col min="2553" max="2553" width="10.81640625" style="16" customWidth="1"/>
    <col min="2554" max="2554" width="34.26953125" style="16" customWidth="1"/>
    <col min="2555" max="2555" width="15.54296875" style="16" customWidth="1"/>
    <col min="2556" max="2556" width="9.453125" style="16" customWidth="1"/>
    <col min="2557" max="2557" width="13" style="16" customWidth="1"/>
    <col min="2558" max="2558" width="14.453125" style="16" customWidth="1"/>
    <col min="2559" max="2559" width="12.1796875" style="16" customWidth="1"/>
    <col min="2560" max="2560" width="11.1796875" style="16" customWidth="1"/>
    <col min="2561" max="2561" width="13.26953125" style="16" customWidth="1"/>
    <col min="2562" max="2562" width="12.54296875" style="16" customWidth="1"/>
    <col min="2563" max="2563" width="12.7265625" style="16" customWidth="1"/>
    <col min="2564" max="2571" width="0" style="16" hidden="1" customWidth="1"/>
    <col min="2572" max="2804" width="8.81640625" style="16"/>
    <col min="2805" max="2805" width="6.81640625" style="16" customWidth="1"/>
    <col min="2806" max="2806" width="8.7265625" style="16" customWidth="1"/>
    <col min="2807" max="2807" width="12" style="16" customWidth="1"/>
    <col min="2808" max="2808" width="9" style="16" customWidth="1"/>
    <col min="2809" max="2809" width="10.81640625" style="16" customWidth="1"/>
    <col min="2810" max="2810" width="34.26953125" style="16" customWidth="1"/>
    <col min="2811" max="2811" width="15.54296875" style="16" customWidth="1"/>
    <col min="2812" max="2812" width="9.453125" style="16" customWidth="1"/>
    <col min="2813" max="2813" width="13" style="16" customWidth="1"/>
    <col min="2814" max="2814" width="14.453125" style="16" customWidth="1"/>
    <col min="2815" max="2815" width="12.1796875" style="16" customWidth="1"/>
    <col min="2816" max="2816" width="11.1796875" style="16" customWidth="1"/>
    <col min="2817" max="2817" width="13.26953125" style="16" customWidth="1"/>
    <col min="2818" max="2818" width="12.54296875" style="16" customWidth="1"/>
    <col min="2819" max="2819" width="12.7265625" style="16" customWidth="1"/>
    <col min="2820" max="2827" width="0" style="16" hidden="1" customWidth="1"/>
    <col min="2828" max="3060" width="8.81640625" style="16"/>
    <col min="3061" max="3061" width="6.81640625" style="16" customWidth="1"/>
    <col min="3062" max="3062" width="8.7265625" style="16" customWidth="1"/>
    <col min="3063" max="3063" width="12" style="16" customWidth="1"/>
    <col min="3064" max="3064" width="9" style="16" customWidth="1"/>
    <col min="3065" max="3065" width="10.81640625" style="16" customWidth="1"/>
    <col min="3066" max="3066" width="34.26953125" style="16" customWidth="1"/>
    <col min="3067" max="3067" width="15.54296875" style="16" customWidth="1"/>
    <col min="3068" max="3068" width="9.453125" style="16" customWidth="1"/>
    <col min="3069" max="3069" width="13" style="16" customWidth="1"/>
    <col min="3070" max="3070" width="14.453125" style="16" customWidth="1"/>
    <col min="3071" max="3071" width="12.1796875" style="16" customWidth="1"/>
    <col min="3072" max="3072" width="11.1796875" style="16" customWidth="1"/>
    <col min="3073" max="3073" width="13.26953125" style="16" customWidth="1"/>
    <col min="3074" max="3074" width="12.54296875" style="16" customWidth="1"/>
    <col min="3075" max="3075" width="12.7265625" style="16" customWidth="1"/>
    <col min="3076" max="3083" width="0" style="16" hidden="1" customWidth="1"/>
    <col min="3084" max="3316" width="8.81640625" style="16"/>
    <col min="3317" max="3317" width="6.81640625" style="16" customWidth="1"/>
    <col min="3318" max="3318" width="8.7265625" style="16" customWidth="1"/>
    <col min="3319" max="3319" width="12" style="16" customWidth="1"/>
    <col min="3320" max="3320" width="9" style="16" customWidth="1"/>
    <col min="3321" max="3321" width="10.81640625" style="16" customWidth="1"/>
    <col min="3322" max="3322" width="34.26953125" style="16" customWidth="1"/>
    <col min="3323" max="3323" width="15.54296875" style="16" customWidth="1"/>
    <col min="3324" max="3324" width="9.453125" style="16" customWidth="1"/>
    <col min="3325" max="3325" width="13" style="16" customWidth="1"/>
    <col min="3326" max="3326" width="14.453125" style="16" customWidth="1"/>
    <col min="3327" max="3327" width="12.1796875" style="16" customWidth="1"/>
    <col min="3328" max="3328" width="11.1796875" style="16" customWidth="1"/>
    <col min="3329" max="3329" width="13.26953125" style="16" customWidth="1"/>
    <col min="3330" max="3330" width="12.54296875" style="16" customWidth="1"/>
    <col min="3331" max="3331" width="12.7265625" style="16" customWidth="1"/>
    <col min="3332" max="3339" width="0" style="16" hidden="1" customWidth="1"/>
    <col min="3340" max="3572" width="8.81640625" style="16"/>
    <col min="3573" max="3573" width="6.81640625" style="16" customWidth="1"/>
    <col min="3574" max="3574" width="8.7265625" style="16" customWidth="1"/>
    <col min="3575" max="3575" width="12" style="16" customWidth="1"/>
    <col min="3576" max="3576" width="9" style="16" customWidth="1"/>
    <col min="3577" max="3577" width="10.81640625" style="16" customWidth="1"/>
    <col min="3578" max="3578" width="34.26953125" style="16" customWidth="1"/>
    <col min="3579" max="3579" width="15.54296875" style="16" customWidth="1"/>
    <col min="3580" max="3580" width="9.453125" style="16" customWidth="1"/>
    <col min="3581" max="3581" width="13" style="16" customWidth="1"/>
    <col min="3582" max="3582" width="14.453125" style="16" customWidth="1"/>
    <col min="3583" max="3583" width="12.1796875" style="16" customWidth="1"/>
    <col min="3584" max="3584" width="11.1796875" style="16" customWidth="1"/>
    <col min="3585" max="3585" width="13.26953125" style="16" customWidth="1"/>
    <col min="3586" max="3586" width="12.54296875" style="16" customWidth="1"/>
    <col min="3587" max="3587" width="12.7265625" style="16" customWidth="1"/>
    <col min="3588" max="3595" width="0" style="16" hidden="1" customWidth="1"/>
    <col min="3596" max="3828" width="8.81640625" style="16"/>
    <col min="3829" max="3829" width="6.81640625" style="16" customWidth="1"/>
    <col min="3830" max="3830" width="8.7265625" style="16" customWidth="1"/>
    <col min="3831" max="3831" width="12" style="16" customWidth="1"/>
    <col min="3832" max="3832" width="9" style="16" customWidth="1"/>
    <col min="3833" max="3833" width="10.81640625" style="16" customWidth="1"/>
    <col min="3834" max="3834" width="34.26953125" style="16" customWidth="1"/>
    <col min="3835" max="3835" width="15.54296875" style="16" customWidth="1"/>
    <col min="3836" max="3836" width="9.453125" style="16" customWidth="1"/>
    <col min="3837" max="3837" width="13" style="16" customWidth="1"/>
    <col min="3838" max="3838" width="14.453125" style="16" customWidth="1"/>
    <col min="3839" max="3839" width="12.1796875" style="16" customWidth="1"/>
    <col min="3840" max="3840" width="11.1796875" style="16" customWidth="1"/>
    <col min="3841" max="3841" width="13.26953125" style="16" customWidth="1"/>
    <col min="3842" max="3842" width="12.54296875" style="16" customWidth="1"/>
    <col min="3843" max="3843" width="12.7265625" style="16" customWidth="1"/>
    <col min="3844" max="3851" width="0" style="16" hidden="1" customWidth="1"/>
    <col min="3852" max="4084" width="8.81640625" style="16"/>
    <col min="4085" max="4085" width="6.81640625" style="16" customWidth="1"/>
    <col min="4086" max="4086" width="8.7265625" style="16" customWidth="1"/>
    <col min="4087" max="4087" width="12" style="16" customWidth="1"/>
    <col min="4088" max="4088" width="9" style="16" customWidth="1"/>
    <col min="4089" max="4089" width="10.81640625" style="16" customWidth="1"/>
    <col min="4090" max="4090" width="34.26953125" style="16" customWidth="1"/>
    <col min="4091" max="4091" width="15.54296875" style="16" customWidth="1"/>
    <col min="4092" max="4092" width="9.453125" style="16" customWidth="1"/>
    <col min="4093" max="4093" width="13" style="16" customWidth="1"/>
    <col min="4094" max="4094" width="14.453125" style="16" customWidth="1"/>
    <col min="4095" max="4095" width="12.1796875" style="16" customWidth="1"/>
    <col min="4096" max="4096" width="11.1796875" style="16" customWidth="1"/>
    <col min="4097" max="4097" width="13.26953125" style="16" customWidth="1"/>
    <col min="4098" max="4098" width="12.54296875" style="16" customWidth="1"/>
    <col min="4099" max="4099" width="12.7265625" style="16" customWidth="1"/>
    <col min="4100" max="4107" width="0" style="16" hidden="1" customWidth="1"/>
    <col min="4108" max="4340" width="8.81640625" style="16"/>
    <col min="4341" max="4341" width="6.81640625" style="16" customWidth="1"/>
    <col min="4342" max="4342" width="8.7265625" style="16" customWidth="1"/>
    <col min="4343" max="4343" width="12" style="16" customWidth="1"/>
    <col min="4344" max="4344" width="9" style="16" customWidth="1"/>
    <col min="4345" max="4345" width="10.81640625" style="16" customWidth="1"/>
    <col min="4346" max="4346" width="34.26953125" style="16" customWidth="1"/>
    <col min="4347" max="4347" width="15.54296875" style="16" customWidth="1"/>
    <col min="4348" max="4348" width="9.453125" style="16" customWidth="1"/>
    <col min="4349" max="4349" width="13" style="16" customWidth="1"/>
    <col min="4350" max="4350" width="14.453125" style="16" customWidth="1"/>
    <col min="4351" max="4351" width="12.1796875" style="16" customWidth="1"/>
    <col min="4352" max="4352" width="11.1796875" style="16" customWidth="1"/>
    <col min="4353" max="4353" width="13.26953125" style="16" customWidth="1"/>
    <col min="4354" max="4354" width="12.54296875" style="16" customWidth="1"/>
    <col min="4355" max="4355" width="12.7265625" style="16" customWidth="1"/>
    <col min="4356" max="4363" width="0" style="16" hidden="1" customWidth="1"/>
    <col min="4364" max="4596" width="8.81640625" style="16"/>
    <col min="4597" max="4597" width="6.81640625" style="16" customWidth="1"/>
    <col min="4598" max="4598" width="8.7265625" style="16" customWidth="1"/>
    <col min="4599" max="4599" width="12" style="16" customWidth="1"/>
    <col min="4600" max="4600" width="9" style="16" customWidth="1"/>
    <col min="4601" max="4601" width="10.81640625" style="16" customWidth="1"/>
    <col min="4602" max="4602" width="34.26953125" style="16" customWidth="1"/>
    <col min="4603" max="4603" width="15.54296875" style="16" customWidth="1"/>
    <col min="4604" max="4604" width="9.453125" style="16" customWidth="1"/>
    <col min="4605" max="4605" width="13" style="16" customWidth="1"/>
    <col min="4606" max="4606" width="14.453125" style="16" customWidth="1"/>
    <col min="4607" max="4607" width="12.1796875" style="16" customWidth="1"/>
    <col min="4608" max="4608" width="11.1796875" style="16" customWidth="1"/>
    <col min="4609" max="4609" width="13.26953125" style="16" customWidth="1"/>
    <col min="4610" max="4610" width="12.54296875" style="16" customWidth="1"/>
    <col min="4611" max="4611" width="12.7265625" style="16" customWidth="1"/>
    <col min="4612" max="4619" width="0" style="16" hidden="1" customWidth="1"/>
    <col min="4620" max="4852" width="8.81640625" style="16"/>
    <col min="4853" max="4853" width="6.81640625" style="16" customWidth="1"/>
    <col min="4854" max="4854" width="8.7265625" style="16" customWidth="1"/>
    <col min="4855" max="4855" width="12" style="16" customWidth="1"/>
    <col min="4856" max="4856" width="9" style="16" customWidth="1"/>
    <col min="4857" max="4857" width="10.81640625" style="16" customWidth="1"/>
    <col min="4858" max="4858" width="34.26953125" style="16" customWidth="1"/>
    <col min="4859" max="4859" width="15.54296875" style="16" customWidth="1"/>
    <col min="4860" max="4860" width="9.453125" style="16" customWidth="1"/>
    <col min="4861" max="4861" width="13" style="16" customWidth="1"/>
    <col min="4862" max="4862" width="14.453125" style="16" customWidth="1"/>
    <col min="4863" max="4863" width="12.1796875" style="16" customWidth="1"/>
    <col min="4864" max="4864" width="11.1796875" style="16" customWidth="1"/>
    <col min="4865" max="4865" width="13.26953125" style="16" customWidth="1"/>
    <col min="4866" max="4866" width="12.54296875" style="16" customWidth="1"/>
    <col min="4867" max="4867" width="12.7265625" style="16" customWidth="1"/>
    <col min="4868" max="4875" width="0" style="16" hidden="1" customWidth="1"/>
    <col min="4876" max="5108" width="8.81640625" style="16"/>
    <col min="5109" max="5109" width="6.81640625" style="16" customWidth="1"/>
    <col min="5110" max="5110" width="8.7265625" style="16" customWidth="1"/>
    <col min="5111" max="5111" width="12" style="16" customWidth="1"/>
    <col min="5112" max="5112" width="9" style="16" customWidth="1"/>
    <col min="5113" max="5113" width="10.81640625" style="16" customWidth="1"/>
    <col min="5114" max="5114" width="34.26953125" style="16" customWidth="1"/>
    <col min="5115" max="5115" width="15.54296875" style="16" customWidth="1"/>
    <col min="5116" max="5116" width="9.453125" style="16" customWidth="1"/>
    <col min="5117" max="5117" width="13" style="16" customWidth="1"/>
    <col min="5118" max="5118" width="14.453125" style="16" customWidth="1"/>
    <col min="5119" max="5119" width="12.1796875" style="16" customWidth="1"/>
    <col min="5120" max="5120" width="11.1796875" style="16" customWidth="1"/>
    <col min="5121" max="5121" width="13.26953125" style="16" customWidth="1"/>
    <col min="5122" max="5122" width="12.54296875" style="16" customWidth="1"/>
    <col min="5123" max="5123" width="12.7265625" style="16" customWidth="1"/>
    <col min="5124" max="5131" width="0" style="16" hidden="1" customWidth="1"/>
    <col min="5132" max="5364" width="8.81640625" style="16"/>
    <col min="5365" max="5365" width="6.81640625" style="16" customWidth="1"/>
    <col min="5366" max="5366" width="8.7265625" style="16" customWidth="1"/>
    <col min="5367" max="5367" width="12" style="16" customWidth="1"/>
    <col min="5368" max="5368" width="9" style="16" customWidth="1"/>
    <col min="5369" max="5369" width="10.81640625" style="16" customWidth="1"/>
    <col min="5370" max="5370" width="34.26953125" style="16" customWidth="1"/>
    <col min="5371" max="5371" width="15.54296875" style="16" customWidth="1"/>
    <col min="5372" max="5372" width="9.453125" style="16" customWidth="1"/>
    <col min="5373" max="5373" width="13" style="16" customWidth="1"/>
    <col min="5374" max="5374" width="14.453125" style="16" customWidth="1"/>
    <col min="5375" max="5375" width="12.1796875" style="16" customWidth="1"/>
    <col min="5376" max="5376" width="11.1796875" style="16" customWidth="1"/>
    <col min="5377" max="5377" width="13.26953125" style="16" customWidth="1"/>
    <col min="5378" max="5378" width="12.54296875" style="16" customWidth="1"/>
    <col min="5379" max="5379" width="12.7265625" style="16" customWidth="1"/>
    <col min="5380" max="5387" width="0" style="16" hidden="1" customWidth="1"/>
    <col min="5388" max="5620" width="8.81640625" style="16"/>
    <col min="5621" max="5621" width="6.81640625" style="16" customWidth="1"/>
    <col min="5622" max="5622" width="8.7265625" style="16" customWidth="1"/>
    <col min="5623" max="5623" width="12" style="16" customWidth="1"/>
    <col min="5624" max="5624" width="9" style="16" customWidth="1"/>
    <col min="5625" max="5625" width="10.81640625" style="16" customWidth="1"/>
    <col min="5626" max="5626" width="34.26953125" style="16" customWidth="1"/>
    <col min="5627" max="5627" width="15.54296875" style="16" customWidth="1"/>
    <col min="5628" max="5628" width="9.453125" style="16" customWidth="1"/>
    <col min="5629" max="5629" width="13" style="16" customWidth="1"/>
    <col min="5630" max="5630" width="14.453125" style="16" customWidth="1"/>
    <col min="5631" max="5631" width="12.1796875" style="16" customWidth="1"/>
    <col min="5632" max="5632" width="11.1796875" style="16" customWidth="1"/>
    <col min="5633" max="5633" width="13.26953125" style="16" customWidth="1"/>
    <col min="5634" max="5634" width="12.54296875" style="16" customWidth="1"/>
    <col min="5635" max="5635" width="12.7265625" style="16" customWidth="1"/>
    <col min="5636" max="5643" width="0" style="16" hidden="1" customWidth="1"/>
    <col min="5644" max="5876" width="8.81640625" style="16"/>
    <col min="5877" max="5877" width="6.81640625" style="16" customWidth="1"/>
    <col min="5878" max="5878" width="8.7265625" style="16" customWidth="1"/>
    <col min="5879" max="5879" width="12" style="16" customWidth="1"/>
    <col min="5880" max="5880" width="9" style="16" customWidth="1"/>
    <col min="5881" max="5881" width="10.81640625" style="16" customWidth="1"/>
    <col min="5882" max="5882" width="34.26953125" style="16" customWidth="1"/>
    <col min="5883" max="5883" width="15.54296875" style="16" customWidth="1"/>
    <col min="5884" max="5884" width="9.453125" style="16" customWidth="1"/>
    <col min="5885" max="5885" width="13" style="16" customWidth="1"/>
    <col min="5886" max="5886" width="14.453125" style="16" customWidth="1"/>
    <col min="5887" max="5887" width="12.1796875" style="16" customWidth="1"/>
    <col min="5888" max="5888" width="11.1796875" style="16" customWidth="1"/>
    <col min="5889" max="5889" width="13.26953125" style="16" customWidth="1"/>
    <col min="5890" max="5890" width="12.54296875" style="16" customWidth="1"/>
    <col min="5891" max="5891" width="12.7265625" style="16" customWidth="1"/>
    <col min="5892" max="5899" width="0" style="16" hidden="1" customWidth="1"/>
    <col min="5900" max="6132" width="8.81640625" style="16"/>
    <col min="6133" max="6133" width="6.81640625" style="16" customWidth="1"/>
    <col min="6134" max="6134" width="8.7265625" style="16" customWidth="1"/>
    <col min="6135" max="6135" width="12" style="16" customWidth="1"/>
    <col min="6136" max="6136" width="9" style="16" customWidth="1"/>
    <col min="6137" max="6137" width="10.81640625" style="16" customWidth="1"/>
    <col min="6138" max="6138" width="34.26953125" style="16" customWidth="1"/>
    <col min="6139" max="6139" width="15.54296875" style="16" customWidth="1"/>
    <col min="6140" max="6140" width="9.453125" style="16" customWidth="1"/>
    <col min="6141" max="6141" width="13" style="16" customWidth="1"/>
    <col min="6142" max="6142" width="14.453125" style="16" customWidth="1"/>
    <col min="6143" max="6143" width="12.1796875" style="16" customWidth="1"/>
    <col min="6144" max="6144" width="11.1796875" style="16" customWidth="1"/>
    <col min="6145" max="6145" width="13.26953125" style="16" customWidth="1"/>
    <col min="6146" max="6146" width="12.54296875" style="16" customWidth="1"/>
    <col min="6147" max="6147" width="12.7265625" style="16" customWidth="1"/>
    <col min="6148" max="6155" width="0" style="16" hidden="1" customWidth="1"/>
    <col min="6156" max="6388" width="8.81640625" style="16"/>
    <col min="6389" max="6389" width="6.81640625" style="16" customWidth="1"/>
    <col min="6390" max="6390" width="8.7265625" style="16" customWidth="1"/>
    <col min="6391" max="6391" width="12" style="16" customWidth="1"/>
    <col min="6392" max="6392" width="9" style="16" customWidth="1"/>
    <col min="6393" max="6393" width="10.81640625" style="16" customWidth="1"/>
    <col min="6394" max="6394" width="34.26953125" style="16" customWidth="1"/>
    <col min="6395" max="6395" width="15.54296875" style="16" customWidth="1"/>
    <col min="6396" max="6396" width="9.453125" style="16" customWidth="1"/>
    <col min="6397" max="6397" width="13" style="16" customWidth="1"/>
    <col min="6398" max="6398" width="14.453125" style="16" customWidth="1"/>
    <col min="6399" max="6399" width="12.1796875" style="16" customWidth="1"/>
    <col min="6400" max="6400" width="11.1796875" style="16" customWidth="1"/>
    <col min="6401" max="6401" width="13.26953125" style="16" customWidth="1"/>
    <col min="6402" max="6402" width="12.54296875" style="16" customWidth="1"/>
    <col min="6403" max="6403" width="12.7265625" style="16" customWidth="1"/>
    <col min="6404" max="6411" width="0" style="16" hidden="1" customWidth="1"/>
    <col min="6412" max="6644" width="8.81640625" style="16"/>
    <col min="6645" max="6645" width="6.81640625" style="16" customWidth="1"/>
    <col min="6646" max="6646" width="8.7265625" style="16" customWidth="1"/>
    <col min="6647" max="6647" width="12" style="16" customWidth="1"/>
    <col min="6648" max="6648" width="9" style="16" customWidth="1"/>
    <col min="6649" max="6649" width="10.81640625" style="16" customWidth="1"/>
    <col min="6650" max="6650" width="34.26953125" style="16" customWidth="1"/>
    <col min="6651" max="6651" width="15.54296875" style="16" customWidth="1"/>
    <col min="6652" max="6652" width="9.453125" style="16" customWidth="1"/>
    <col min="6653" max="6653" width="13" style="16" customWidth="1"/>
    <col min="6654" max="6654" width="14.453125" style="16" customWidth="1"/>
    <col min="6655" max="6655" width="12.1796875" style="16" customWidth="1"/>
    <col min="6656" max="6656" width="11.1796875" style="16" customWidth="1"/>
    <col min="6657" max="6657" width="13.26953125" style="16" customWidth="1"/>
    <col min="6658" max="6658" width="12.54296875" style="16" customWidth="1"/>
    <col min="6659" max="6659" width="12.7265625" style="16" customWidth="1"/>
    <col min="6660" max="6667" width="0" style="16" hidden="1" customWidth="1"/>
    <col min="6668" max="6900" width="8.81640625" style="16"/>
    <col min="6901" max="6901" width="6.81640625" style="16" customWidth="1"/>
    <col min="6902" max="6902" width="8.7265625" style="16" customWidth="1"/>
    <col min="6903" max="6903" width="12" style="16" customWidth="1"/>
    <col min="6904" max="6904" width="9" style="16" customWidth="1"/>
    <col min="6905" max="6905" width="10.81640625" style="16" customWidth="1"/>
    <col min="6906" max="6906" width="34.26953125" style="16" customWidth="1"/>
    <col min="6907" max="6907" width="15.54296875" style="16" customWidth="1"/>
    <col min="6908" max="6908" width="9.453125" style="16" customWidth="1"/>
    <col min="6909" max="6909" width="13" style="16" customWidth="1"/>
    <col min="6910" max="6910" width="14.453125" style="16" customWidth="1"/>
    <col min="6911" max="6911" width="12.1796875" style="16" customWidth="1"/>
    <col min="6912" max="6912" width="11.1796875" style="16" customWidth="1"/>
    <col min="6913" max="6913" width="13.26953125" style="16" customWidth="1"/>
    <col min="6914" max="6914" width="12.54296875" style="16" customWidth="1"/>
    <col min="6915" max="6915" width="12.7265625" style="16" customWidth="1"/>
    <col min="6916" max="6923" width="0" style="16" hidden="1" customWidth="1"/>
    <col min="6924" max="7156" width="8.81640625" style="16"/>
    <col min="7157" max="7157" width="6.81640625" style="16" customWidth="1"/>
    <col min="7158" max="7158" width="8.7265625" style="16" customWidth="1"/>
    <col min="7159" max="7159" width="12" style="16" customWidth="1"/>
    <col min="7160" max="7160" width="9" style="16" customWidth="1"/>
    <col min="7161" max="7161" width="10.81640625" style="16" customWidth="1"/>
    <col min="7162" max="7162" width="34.26953125" style="16" customWidth="1"/>
    <col min="7163" max="7163" width="15.54296875" style="16" customWidth="1"/>
    <col min="7164" max="7164" width="9.453125" style="16" customWidth="1"/>
    <col min="7165" max="7165" width="13" style="16" customWidth="1"/>
    <col min="7166" max="7166" width="14.453125" style="16" customWidth="1"/>
    <col min="7167" max="7167" width="12.1796875" style="16" customWidth="1"/>
    <col min="7168" max="7168" width="11.1796875" style="16" customWidth="1"/>
    <col min="7169" max="7169" width="13.26953125" style="16" customWidth="1"/>
    <col min="7170" max="7170" width="12.54296875" style="16" customWidth="1"/>
    <col min="7171" max="7171" width="12.7265625" style="16" customWidth="1"/>
    <col min="7172" max="7179" width="0" style="16" hidden="1" customWidth="1"/>
    <col min="7180" max="7412" width="8.81640625" style="16"/>
    <col min="7413" max="7413" width="6.81640625" style="16" customWidth="1"/>
    <col min="7414" max="7414" width="8.7265625" style="16" customWidth="1"/>
    <col min="7415" max="7415" width="12" style="16" customWidth="1"/>
    <col min="7416" max="7416" width="9" style="16" customWidth="1"/>
    <col min="7417" max="7417" width="10.81640625" style="16" customWidth="1"/>
    <col min="7418" max="7418" width="34.26953125" style="16" customWidth="1"/>
    <col min="7419" max="7419" width="15.54296875" style="16" customWidth="1"/>
    <col min="7420" max="7420" width="9.453125" style="16" customWidth="1"/>
    <col min="7421" max="7421" width="13" style="16" customWidth="1"/>
    <col min="7422" max="7422" width="14.453125" style="16" customWidth="1"/>
    <col min="7423" max="7423" width="12.1796875" style="16" customWidth="1"/>
    <col min="7424" max="7424" width="11.1796875" style="16" customWidth="1"/>
    <col min="7425" max="7425" width="13.26953125" style="16" customWidth="1"/>
    <col min="7426" max="7426" width="12.54296875" style="16" customWidth="1"/>
    <col min="7427" max="7427" width="12.7265625" style="16" customWidth="1"/>
    <col min="7428" max="7435" width="0" style="16" hidden="1" customWidth="1"/>
    <col min="7436" max="7668" width="8.81640625" style="16"/>
    <col min="7669" max="7669" width="6.81640625" style="16" customWidth="1"/>
    <col min="7670" max="7670" width="8.7265625" style="16" customWidth="1"/>
    <col min="7671" max="7671" width="12" style="16" customWidth="1"/>
    <col min="7672" max="7672" width="9" style="16" customWidth="1"/>
    <col min="7673" max="7673" width="10.81640625" style="16" customWidth="1"/>
    <col min="7674" max="7674" width="34.26953125" style="16" customWidth="1"/>
    <col min="7675" max="7675" width="15.54296875" style="16" customWidth="1"/>
    <col min="7676" max="7676" width="9.453125" style="16" customWidth="1"/>
    <col min="7677" max="7677" width="13" style="16" customWidth="1"/>
    <col min="7678" max="7678" width="14.453125" style="16" customWidth="1"/>
    <col min="7679" max="7679" width="12.1796875" style="16" customWidth="1"/>
    <col min="7680" max="7680" width="11.1796875" style="16" customWidth="1"/>
    <col min="7681" max="7681" width="13.26953125" style="16" customWidth="1"/>
    <col min="7682" max="7682" width="12.54296875" style="16" customWidth="1"/>
    <col min="7683" max="7683" width="12.7265625" style="16" customWidth="1"/>
    <col min="7684" max="7691" width="0" style="16" hidden="1" customWidth="1"/>
    <col min="7692" max="7924" width="8.81640625" style="16"/>
    <col min="7925" max="7925" width="6.81640625" style="16" customWidth="1"/>
    <col min="7926" max="7926" width="8.7265625" style="16" customWidth="1"/>
    <col min="7927" max="7927" width="12" style="16" customWidth="1"/>
    <col min="7928" max="7928" width="9" style="16" customWidth="1"/>
    <col min="7929" max="7929" width="10.81640625" style="16" customWidth="1"/>
    <col min="7930" max="7930" width="34.26953125" style="16" customWidth="1"/>
    <col min="7931" max="7931" width="15.54296875" style="16" customWidth="1"/>
    <col min="7932" max="7932" width="9.453125" style="16" customWidth="1"/>
    <col min="7933" max="7933" width="13" style="16" customWidth="1"/>
    <col min="7934" max="7934" width="14.453125" style="16" customWidth="1"/>
    <col min="7935" max="7935" width="12.1796875" style="16" customWidth="1"/>
    <col min="7936" max="7936" width="11.1796875" style="16" customWidth="1"/>
    <col min="7937" max="7937" width="13.26953125" style="16" customWidth="1"/>
    <col min="7938" max="7938" width="12.54296875" style="16" customWidth="1"/>
    <col min="7939" max="7939" width="12.7265625" style="16" customWidth="1"/>
    <col min="7940" max="7947" width="0" style="16" hidden="1" customWidth="1"/>
    <col min="7948" max="8180" width="8.81640625" style="16"/>
    <col min="8181" max="8181" width="6.81640625" style="16" customWidth="1"/>
    <col min="8182" max="8182" width="8.7265625" style="16" customWidth="1"/>
    <col min="8183" max="8183" width="12" style="16" customWidth="1"/>
    <col min="8184" max="8184" width="9" style="16" customWidth="1"/>
    <col min="8185" max="8185" width="10.81640625" style="16" customWidth="1"/>
    <col min="8186" max="8186" width="34.26953125" style="16" customWidth="1"/>
    <col min="8187" max="8187" width="15.54296875" style="16" customWidth="1"/>
    <col min="8188" max="8188" width="9.453125" style="16" customWidth="1"/>
    <col min="8189" max="8189" width="13" style="16" customWidth="1"/>
    <col min="8190" max="8190" width="14.453125" style="16" customWidth="1"/>
    <col min="8191" max="8191" width="12.1796875" style="16" customWidth="1"/>
    <col min="8192" max="8192" width="11.1796875" style="16" customWidth="1"/>
    <col min="8193" max="8193" width="13.26953125" style="16" customWidth="1"/>
    <col min="8194" max="8194" width="12.54296875" style="16" customWidth="1"/>
    <col min="8195" max="8195" width="12.7265625" style="16" customWidth="1"/>
    <col min="8196" max="8203" width="0" style="16" hidden="1" customWidth="1"/>
    <col min="8204" max="8436" width="8.81640625" style="16"/>
    <col min="8437" max="8437" width="6.81640625" style="16" customWidth="1"/>
    <col min="8438" max="8438" width="8.7265625" style="16" customWidth="1"/>
    <col min="8439" max="8439" width="12" style="16" customWidth="1"/>
    <col min="8440" max="8440" width="9" style="16" customWidth="1"/>
    <col min="8441" max="8441" width="10.81640625" style="16" customWidth="1"/>
    <col min="8442" max="8442" width="34.26953125" style="16" customWidth="1"/>
    <col min="8443" max="8443" width="15.54296875" style="16" customWidth="1"/>
    <col min="8444" max="8444" width="9.453125" style="16" customWidth="1"/>
    <col min="8445" max="8445" width="13" style="16" customWidth="1"/>
    <col min="8446" max="8446" width="14.453125" style="16" customWidth="1"/>
    <col min="8447" max="8447" width="12.1796875" style="16" customWidth="1"/>
    <col min="8448" max="8448" width="11.1796875" style="16" customWidth="1"/>
    <col min="8449" max="8449" width="13.26953125" style="16" customWidth="1"/>
    <col min="8450" max="8450" width="12.54296875" style="16" customWidth="1"/>
    <col min="8451" max="8451" width="12.7265625" style="16" customWidth="1"/>
    <col min="8452" max="8459" width="0" style="16" hidden="1" customWidth="1"/>
    <col min="8460" max="8692" width="8.81640625" style="16"/>
    <col min="8693" max="8693" width="6.81640625" style="16" customWidth="1"/>
    <col min="8694" max="8694" width="8.7265625" style="16" customWidth="1"/>
    <col min="8695" max="8695" width="12" style="16" customWidth="1"/>
    <col min="8696" max="8696" width="9" style="16" customWidth="1"/>
    <col min="8697" max="8697" width="10.81640625" style="16" customWidth="1"/>
    <col min="8698" max="8698" width="34.26953125" style="16" customWidth="1"/>
    <col min="8699" max="8699" width="15.54296875" style="16" customWidth="1"/>
    <col min="8700" max="8700" width="9.453125" style="16" customWidth="1"/>
    <col min="8701" max="8701" width="13" style="16" customWidth="1"/>
    <col min="8702" max="8702" width="14.453125" style="16" customWidth="1"/>
    <col min="8703" max="8703" width="12.1796875" style="16" customWidth="1"/>
    <col min="8704" max="8704" width="11.1796875" style="16" customWidth="1"/>
    <col min="8705" max="8705" width="13.26953125" style="16" customWidth="1"/>
    <col min="8706" max="8706" width="12.54296875" style="16" customWidth="1"/>
    <col min="8707" max="8707" width="12.7265625" style="16" customWidth="1"/>
    <col min="8708" max="8715" width="0" style="16" hidden="1" customWidth="1"/>
    <col min="8716" max="8948" width="8.81640625" style="16"/>
    <col min="8949" max="8949" width="6.81640625" style="16" customWidth="1"/>
    <col min="8950" max="8950" width="8.7265625" style="16" customWidth="1"/>
    <col min="8951" max="8951" width="12" style="16" customWidth="1"/>
    <col min="8952" max="8952" width="9" style="16" customWidth="1"/>
    <col min="8953" max="8953" width="10.81640625" style="16" customWidth="1"/>
    <col min="8954" max="8954" width="34.26953125" style="16" customWidth="1"/>
    <col min="8955" max="8955" width="15.54296875" style="16" customWidth="1"/>
    <col min="8956" max="8956" width="9.453125" style="16" customWidth="1"/>
    <col min="8957" max="8957" width="13" style="16" customWidth="1"/>
    <col min="8958" max="8958" width="14.453125" style="16" customWidth="1"/>
    <col min="8959" max="8959" width="12.1796875" style="16" customWidth="1"/>
    <col min="8960" max="8960" width="11.1796875" style="16" customWidth="1"/>
    <col min="8961" max="8961" width="13.26953125" style="16" customWidth="1"/>
    <col min="8962" max="8962" width="12.54296875" style="16" customWidth="1"/>
    <col min="8963" max="8963" width="12.7265625" style="16" customWidth="1"/>
    <col min="8964" max="8971" width="0" style="16" hidden="1" customWidth="1"/>
    <col min="8972" max="9204" width="8.81640625" style="16"/>
    <col min="9205" max="9205" width="6.81640625" style="16" customWidth="1"/>
    <col min="9206" max="9206" width="8.7265625" style="16" customWidth="1"/>
    <col min="9207" max="9207" width="12" style="16" customWidth="1"/>
    <col min="9208" max="9208" width="9" style="16" customWidth="1"/>
    <col min="9209" max="9209" width="10.81640625" style="16" customWidth="1"/>
    <col min="9210" max="9210" width="34.26953125" style="16" customWidth="1"/>
    <col min="9211" max="9211" width="15.54296875" style="16" customWidth="1"/>
    <col min="9212" max="9212" width="9.453125" style="16" customWidth="1"/>
    <col min="9213" max="9213" width="13" style="16" customWidth="1"/>
    <col min="9214" max="9214" width="14.453125" style="16" customWidth="1"/>
    <col min="9215" max="9215" width="12.1796875" style="16" customWidth="1"/>
    <col min="9216" max="9216" width="11.1796875" style="16" customWidth="1"/>
    <col min="9217" max="9217" width="13.26953125" style="16" customWidth="1"/>
    <col min="9218" max="9218" width="12.54296875" style="16" customWidth="1"/>
    <col min="9219" max="9219" width="12.7265625" style="16" customWidth="1"/>
    <col min="9220" max="9227" width="0" style="16" hidden="1" customWidth="1"/>
    <col min="9228" max="9460" width="8.81640625" style="16"/>
    <col min="9461" max="9461" width="6.81640625" style="16" customWidth="1"/>
    <col min="9462" max="9462" width="8.7265625" style="16" customWidth="1"/>
    <col min="9463" max="9463" width="12" style="16" customWidth="1"/>
    <col min="9464" max="9464" width="9" style="16" customWidth="1"/>
    <col min="9465" max="9465" width="10.81640625" style="16" customWidth="1"/>
    <col min="9466" max="9466" width="34.26953125" style="16" customWidth="1"/>
    <col min="9467" max="9467" width="15.54296875" style="16" customWidth="1"/>
    <col min="9468" max="9468" width="9.453125" style="16" customWidth="1"/>
    <col min="9469" max="9469" width="13" style="16" customWidth="1"/>
    <col min="9470" max="9470" width="14.453125" style="16" customWidth="1"/>
    <col min="9471" max="9471" width="12.1796875" style="16" customWidth="1"/>
    <col min="9472" max="9472" width="11.1796875" style="16" customWidth="1"/>
    <col min="9473" max="9473" width="13.26953125" style="16" customWidth="1"/>
    <col min="9474" max="9474" width="12.54296875" style="16" customWidth="1"/>
    <col min="9475" max="9475" width="12.7265625" style="16" customWidth="1"/>
    <col min="9476" max="9483" width="0" style="16" hidden="1" customWidth="1"/>
    <col min="9484" max="9716" width="8.81640625" style="16"/>
    <col min="9717" max="9717" width="6.81640625" style="16" customWidth="1"/>
    <col min="9718" max="9718" width="8.7265625" style="16" customWidth="1"/>
    <col min="9719" max="9719" width="12" style="16" customWidth="1"/>
    <col min="9720" max="9720" width="9" style="16" customWidth="1"/>
    <col min="9721" max="9721" width="10.81640625" style="16" customWidth="1"/>
    <col min="9722" max="9722" width="34.26953125" style="16" customWidth="1"/>
    <col min="9723" max="9723" width="15.54296875" style="16" customWidth="1"/>
    <col min="9724" max="9724" width="9.453125" style="16" customWidth="1"/>
    <col min="9725" max="9725" width="13" style="16" customWidth="1"/>
    <col min="9726" max="9726" width="14.453125" style="16" customWidth="1"/>
    <col min="9727" max="9727" width="12.1796875" style="16" customWidth="1"/>
    <col min="9728" max="9728" width="11.1796875" style="16" customWidth="1"/>
    <col min="9729" max="9729" width="13.26953125" style="16" customWidth="1"/>
    <col min="9730" max="9730" width="12.54296875" style="16" customWidth="1"/>
    <col min="9731" max="9731" width="12.7265625" style="16" customWidth="1"/>
    <col min="9732" max="9739" width="0" style="16" hidden="1" customWidth="1"/>
    <col min="9740" max="9972" width="8.81640625" style="16"/>
    <col min="9973" max="9973" width="6.81640625" style="16" customWidth="1"/>
    <col min="9974" max="9974" width="8.7265625" style="16" customWidth="1"/>
    <col min="9975" max="9975" width="12" style="16" customWidth="1"/>
    <col min="9976" max="9976" width="9" style="16" customWidth="1"/>
    <col min="9977" max="9977" width="10.81640625" style="16" customWidth="1"/>
    <col min="9978" max="9978" width="34.26953125" style="16" customWidth="1"/>
    <col min="9979" max="9979" width="15.54296875" style="16" customWidth="1"/>
    <col min="9980" max="9980" width="9.453125" style="16" customWidth="1"/>
    <col min="9981" max="9981" width="13" style="16" customWidth="1"/>
    <col min="9982" max="9982" width="14.453125" style="16" customWidth="1"/>
    <col min="9983" max="9983" width="12.1796875" style="16" customWidth="1"/>
    <col min="9984" max="9984" width="11.1796875" style="16" customWidth="1"/>
    <col min="9985" max="9985" width="13.26953125" style="16" customWidth="1"/>
    <col min="9986" max="9986" width="12.54296875" style="16" customWidth="1"/>
    <col min="9987" max="9987" width="12.7265625" style="16" customWidth="1"/>
    <col min="9988" max="9995" width="0" style="16" hidden="1" customWidth="1"/>
    <col min="9996" max="10228" width="8.81640625" style="16"/>
    <col min="10229" max="10229" width="6.81640625" style="16" customWidth="1"/>
    <col min="10230" max="10230" width="8.7265625" style="16" customWidth="1"/>
    <col min="10231" max="10231" width="12" style="16" customWidth="1"/>
    <col min="10232" max="10232" width="9" style="16" customWidth="1"/>
    <col min="10233" max="10233" width="10.81640625" style="16" customWidth="1"/>
    <col min="10234" max="10234" width="34.26953125" style="16" customWidth="1"/>
    <col min="10235" max="10235" width="15.54296875" style="16" customWidth="1"/>
    <col min="10236" max="10236" width="9.453125" style="16" customWidth="1"/>
    <col min="10237" max="10237" width="13" style="16" customWidth="1"/>
    <col min="10238" max="10238" width="14.453125" style="16" customWidth="1"/>
    <col min="10239" max="10239" width="12.1796875" style="16" customWidth="1"/>
    <col min="10240" max="10240" width="11.1796875" style="16" customWidth="1"/>
    <col min="10241" max="10241" width="13.26953125" style="16" customWidth="1"/>
    <col min="10242" max="10242" width="12.54296875" style="16" customWidth="1"/>
    <col min="10243" max="10243" width="12.7265625" style="16" customWidth="1"/>
    <col min="10244" max="10251" width="0" style="16" hidden="1" customWidth="1"/>
    <col min="10252" max="10484" width="8.81640625" style="16"/>
    <col min="10485" max="10485" width="6.81640625" style="16" customWidth="1"/>
    <col min="10486" max="10486" width="8.7265625" style="16" customWidth="1"/>
    <col min="10487" max="10487" width="12" style="16" customWidth="1"/>
    <col min="10488" max="10488" width="9" style="16" customWidth="1"/>
    <col min="10489" max="10489" width="10.81640625" style="16" customWidth="1"/>
    <col min="10490" max="10490" width="34.26953125" style="16" customWidth="1"/>
    <col min="10491" max="10491" width="15.54296875" style="16" customWidth="1"/>
    <col min="10492" max="10492" width="9.453125" style="16" customWidth="1"/>
    <col min="10493" max="10493" width="13" style="16" customWidth="1"/>
    <col min="10494" max="10494" width="14.453125" style="16" customWidth="1"/>
    <col min="10495" max="10495" width="12.1796875" style="16" customWidth="1"/>
    <col min="10496" max="10496" width="11.1796875" style="16" customWidth="1"/>
    <col min="10497" max="10497" width="13.26953125" style="16" customWidth="1"/>
    <col min="10498" max="10498" width="12.54296875" style="16" customWidth="1"/>
    <col min="10499" max="10499" width="12.7265625" style="16" customWidth="1"/>
    <col min="10500" max="10507" width="0" style="16" hidden="1" customWidth="1"/>
    <col min="10508" max="10740" width="8.81640625" style="16"/>
    <col min="10741" max="10741" width="6.81640625" style="16" customWidth="1"/>
    <col min="10742" max="10742" width="8.7265625" style="16" customWidth="1"/>
    <col min="10743" max="10743" width="12" style="16" customWidth="1"/>
    <col min="10744" max="10744" width="9" style="16" customWidth="1"/>
    <col min="10745" max="10745" width="10.81640625" style="16" customWidth="1"/>
    <col min="10746" max="10746" width="34.26953125" style="16" customWidth="1"/>
    <col min="10747" max="10747" width="15.54296875" style="16" customWidth="1"/>
    <col min="10748" max="10748" width="9.453125" style="16" customWidth="1"/>
    <col min="10749" max="10749" width="13" style="16" customWidth="1"/>
    <col min="10750" max="10750" width="14.453125" style="16" customWidth="1"/>
    <col min="10751" max="10751" width="12.1796875" style="16" customWidth="1"/>
    <col min="10752" max="10752" width="11.1796875" style="16" customWidth="1"/>
    <col min="10753" max="10753" width="13.26953125" style="16" customWidth="1"/>
    <col min="10754" max="10754" width="12.54296875" style="16" customWidth="1"/>
    <col min="10755" max="10755" width="12.7265625" style="16" customWidth="1"/>
    <col min="10756" max="10763" width="0" style="16" hidden="1" customWidth="1"/>
    <col min="10764" max="10996" width="8.81640625" style="16"/>
    <col min="10997" max="10997" width="6.81640625" style="16" customWidth="1"/>
    <col min="10998" max="10998" width="8.7265625" style="16" customWidth="1"/>
    <col min="10999" max="10999" width="12" style="16" customWidth="1"/>
    <col min="11000" max="11000" width="9" style="16" customWidth="1"/>
    <col min="11001" max="11001" width="10.81640625" style="16" customWidth="1"/>
    <col min="11002" max="11002" width="34.26953125" style="16" customWidth="1"/>
    <col min="11003" max="11003" width="15.54296875" style="16" customWidth="1"/>
    <col min="11004" max="11004" width="9.453125" style="16" customWidth="1"/>
    <col min="11005" max="11005" width="13" style="16" customWidth="1"/>
    <col min="11006" max="11006" width="14.453125" style="16" customWidth="1"/>
    <col min="11007" max="11007" width="12.1796875" style="16" customWidth="1"/>
    <col min="11008" max="11008" width="11.1796875" style="16" customWidth="1"/>
    <col min="11009" max="11009" width="13.26953125" style="16" customWidth="1"/>
    <col min="11010" max="11010" width="12.54296875" style="16" customWidth="1"/>
    <col min="11011" max="11011" width="12.7265625" style="16" customWidth="1"/>
    <col min="11012" max="11019" width="0" style="16" hidden="1" customWidth="1"/>
    <col min="11020" max="11252" width="8.81640625" style="16"/>
    <col min="11253" max="11253" width="6.81640625" style="16" customWidth="1"/>
    <col min="11254" max="11254" width="8.7265625" style="16" customWidth="1"/>
    <col min="11255" max="11255" width="12" style="16" customWidth="1"/>
    <col min="11256" max="11256" width="9" style="16" customWidth="1"/>
    <col min="11257" max="11257" width="10.81640625" style="16" customWidth="1"/>
    <col min="11258" max="11258" width="34.26953125" style="16" customWidth="1"/>
    <col min="11259" max="11259" width="15.54296875" style="16" customWidth="1"/>
    <col min="11260" max="11260" width="9.453125" style="16" customWidth="1"/>
    <col min="11261" max="11261" width="13" style="16" customWidth="1"/>
    <col min="11262" max="11262" width="14.453125" style="16" customWidth="1"/>
    <col min="11263" max="11263" width="12.1796875" style="16" customWidth="1"/>
    <col min="11264" max="11264" width="11.1796875" style="16" customWidth="1"/>
    <col min="11265" max="11265" width="13.26953125" style="16" customWidth="1"/>
    <col min="11266" max="11266" width="12.54296875" style="16" customWidth="1"/>
    <col min="11267" max="11267" width="12.7265625" style="16" customWidth="1"/>
    <col min="11268" max="11275" width="0" style="16" hidden="1" customWidth="1"/>
    <col min="11276" max="11508" width="8.81640625" style="16"/>
    <col min="11509" max="11509" width="6.81640625" style="16" customWidth="1"/>
    <col min="11510" max="11510" width="8.7265625" style="16" customWidth="1"/>
    <col min="11511" max="11511" width="12" style="16" customWidth="1"/>
    <col min="11512" max="11512" width="9" style="16" customWidth="1"/>
    <col min="11513" max="11513" width="10.81640625" style="16" customWidth="1"/>
    <col min="11514" max="11514" width="34.26953125" style="16" customWidth="1"/>
    <col min="11515" max="11515" width="15.54296875" style="16" customWidth="1"/>
    <col min="11516" max="11516" width="9.453125" style="16" customWidth="1"/>
    <col min="11517" max="11517" width="13" style="16" customWidth="1"/>
    <col min="11518" max="11518" width="14.453125" style="16" customWidth="1"/>
    <col min="11519" max="11519" width="12.1796875" style="16" customWidth="1"/>
    <col min="11520" max="11520" width="11.1796875" style="16" customWidth="1"/>
    <col min="11521" max="11521" width="13.26953125" style="16" customWidth="1"/>
    <col min="11522" max="11522" width="12.54296875" style="16" customWidth="1"/>
    <col min="11523" max="11523" width="12.7265625" style="16" customWidth="1"/>
    <col min="11524" max="11531" width="0" style="16" hidden="1" customWidth="1"/>
    <col min="11532" max="11764" width="8.81640625" style="16"/>
    <col min="11765" max="11765" width="6.81640625" style="16" customWidth="1"/>
    <col min="11766" max="11766" width="8.7265625" style="16" customWidth="1"/>
    <col min="11767" max="11767" width="12" style="16" customWidth="1"/>
    <col min="11768" max="11768" width="9" style="16" customWidth="1"/>
    <col min="11769" max="11769" width="10.81640625" style="16" customWidth="1"/>
    <col min="11770" max="11770" width="34.26953125" style="16" customWidth="1"/>
    <col min="11771" max="11771" width="15.54296875" style="16" customWidth="1"/>
    <col min="11772" max="11772" width="9.453125" style="16" customWidth="1"/>
    <col min="11773" max="11773" width="13" style="16" customWidth="1"/>
    <col min="11774" max="11774" width="14.453125" style="16" customWidth="1"/>
    <col min="11775" max="11775" width="12.1796875" style="16" customWidth="1"/>
    <col min="11776" max="11776" width="11.1796875" style="16" customWidth="1"/>
    <col min="11777" max="11777" width="13.26953125" style="16" customWidth="1"/>
    <col min="11778" max="11778" width="12.54296875" style="16" customWidth="1"/>
    <col min="11779" max="11779" width="12.7265625" style="16" customWidth="1"/>
    <col min="11780" max="11787" width="0" style="16" hidden="1" customWidth="1"/>
    <col min="11788" max="12020" width="8.81640625" style="16"/>
    <col min="12021" max="12021" width="6.81640625" style="16" customWidth="1"/>
    <col min="12022" max="12022" width="8.7265625" style="16" customWidth="1"/>
    <col min="12023" max="12023" width="12" style="16" customWidth="1"/>
    <col min="12024" max="12024" width="9" style="16" customWidth="1"/>
    <col min="12025" max="12025" width="10.81640625" style="16" customWidth="1"/>
    <col min="12026" max="12026" width="34.26953125" style="16" customWidth="1"/>
    <col min="12027" max="12027" width="15.54296875" style="16" customWidth="1"/>
    <col min="12028" max="12028" width="9.453125" style="16" customWidth="1"/>
    <col min="12029" max="12029" width="13" style="16" customWidth="1"/>
    <col min="12030" max="12030" width="14.453125" style="16" customWidth="1"/>
    <col min="12031" max="12031" width="12.1796875" style="16" customWidth="1"/>
    <col min="12032" max="12032" width="11.1796875" style="16" customWidth="1"/>
    <col min="12033" max="12033" width="13.26953125" style="16" customWidth="1"/>
    <col min="12034" max="12034" width="12.54296875" style="16" customWidth="1"/>
    <col min="12035" max="12035" width="12.7265625" style="16" customWidth="1"/>
    <col min="12036" max="12043" width="0" style="16" hidden="1" customWidth="1"/>
    <col min="12044" max="12276" width="8.81640625" style="16"/>
    <col min="12277" max="12277" width="6.81640625" style="16" customWidth="1"/>
    <col min="12278" max="12278" width="8.7265625" style="16" customWidth="1"/>
    <col min="12279" max="12279" width="12" style="16" customWidth="1"/>
    <col min="12280" max="12280" width="9" style="16" customWidth="1"/>
    <col min="12281" max="12281" width="10.81640625" style="16" customWidth="1"/>
    <col min="12282" max="12282" width="34.26953125" style="16" customWidth="1"/>
    <col min="12283" max="12283" width="15.54296875" style="16" customWidth="1"/>
    <col min="12284" max="12284" width="9.453125" style="16" customWidth="1"/>
    <col min="12285" max="12285" width="13" style="16" customWidth="1"/>
    <col min="12286" max="12286" width="14.453125" style="16" customWidth="1"/>
    <col min="12287" max="12287" width="12.1796875" style="16" customWidth="1"/>
    <col min="12288" max="12288" width="11.1796875" style="16" customWidth="1"/>
    <col min="12289" max="12289" width="13.26953125" style="16" customWidth="1"/>
    <col min="12290" max="12290" width="12.54296875" style="16" customWidth="1"/>
    <col min="12291" max="12291" width="12.7265625" style="16" customWidth="1"/>
    <col min="12292" max="12299" width="0" style="16" hidden="1" customWidth="1"/>
    <col min="12300" max="12532" width="8.81640625" style="16"/>
    <col min="12533" max="12533" width="6.81640625" style="16" customWidth="1"/>
    <col min="12534" max="12534" width="8.7265625" style="16" customWidth="1"/>
    <col min="12535" max="12535" width="12" style="16" customWidth="1"/>
    <col min="12536" max="12536" width="9" style="16" customWidth="1"/>
    <col min="12537" max="12537" width="10.81640625" style="16" customWidth="1"/>
    <col min="12538" max="12538" width="34.26953125" style="16" customWidth="1"/>
    <col min="12539" max="12539" width="15.54296875" style="16" customWidth="1"/>
    <col min="12540" max="12540" width="9.453125" style="16" customWidth="1"/>
    <col min="12541" max="12541" width="13" style="16" customWidth="1"/>
    <col min="12542" max="12542" width="14.453125" style="16" customWidth="1"/>
    <col min="12543" max="12543" width="12.1796875" style="16" customWidth="1"/>
    <col min="12544" max="12544" width="11.1796875" style="16" customWidth="1"/>
    <col min="12545" max="12545" width="13.26953125" style="16" customWidth="1"/>
    <col min="12546" max="12546" width="12.54296875" style="16" customWidth="1"/>
    <col min="12547" max="12547" width="12.7265625" style="16" customWidth="1"/>
    <col min="12548" max="12555" width="0" style="16" hidden="1" customWidth="1"/>
    <col min="12556" max="12788" width="8.81640625" style="16"/>
    <col min="12789" max="12789" width="6.81640625" style="16" customWidth="1"/>
    <col min="12790" max="12790" width="8.7265625" style="16" customWidth="1"/>
    <col min="12791" max="12791" width="12" style="16" customWidth="1"/>
    <col min="12792" max="12792" width="9" style="16" customWidth="1"/>
    <col min="12793" max="12793" width="10.81640625" style="16" customWidth="1"/>
    <col min="12794" max="12794" width="34.26953125" style="16" customWidth="1"/>
    <col min="12795" max="12795" width="15.54296875" style="16" customWidth="1"/>
    <col min="12796" max="12796" width="9.453125" style="16" customWidth="1"/>
    <col min="12797" max="12797" width="13" style="16" customWidth="1"/>
    <col min="12798" max="12798" width="14.453125" style="16" customWidth="1"/>
    <col min="12799" max="12799" width="12.1796875" style="16" customWidth="1"/>
    <col min="12800" max="12800" width="11.1796875" style="16" customWidth="1"/>
    <col min="12801" max="12801" width="13.26953125" style="16" customWidth="1"/>
    <col min="12802" max="12802" width="12.54296875" style="16" customWidth="1"/>
    <col min="12803" max="12803" width="12.7265625" style="16" customWidth="1"/>
    <col min="12804" max="12811" width="0" style="16" hidden="1" customWidth="1"/>
    <col min="12812" max="13044" width="8.81640625" style="16"/>
    <col min="13045" max="13045" width="6.81640625" style="16" customWidth="1"/>
    <col min="13046" max="13046" width="8.7265625" style="16" customWidth="1"/>
    <col min="13047" max="13047" width="12" style="16" customWidth="1"/>
    <col min="13048" max="13048" width="9" style="16" customWidth="1"/>
    <col min="13049" max="13049" width="10.81640625" style="16" customWidth="1"/>
    <col min="13050" max="13050" width="34.26953125" style="16" customWidth="1"/>
    <col min="13051" max="13051" width="15.54296875" style="16" customWidth="1"/>
    <col min="13052" max="13052" width="9.453125" style="16" customWidth="1"/>
    <col min="13053" max="13053" width="13" style="16" customWidth="1"/>
    <col min="13054" max="13054" width="14.453125" style="16" customWidth="1"/>
    <col min="13055" max="13055" width="12.1796875" style="16" customWidth="1"/>
    <col min="13056" max="13056" width="11.1796875" style="16" customWidth="1"/>
    <col min="13057" max="13057" width="13.26953125" style="16" customWidth="1"/>
    <col min="13058" max="13058" width="12.54296875" style="16" customWidth="1"/>
    <col min="13059" max="13059" width="12.7265625" style="16" customWidth="1"/>
    <col min="13060" max="13067" width="0" style="16" hidden="1" customWidth="1"/>
    <col min="13068" max="13300" width="8.81640625" style="16"/>
    <col min="13301" max="13301" width="6.81640625" style="16" customWidth="1"/>
    <col min="13302" max="13302" width="8.7265625" style="16" customWidth="1"/>
    <col min="13303" max="13303" width="12" style="16" customWidth="1"/>
    <col min="13304" max="13304" width="9" style="16" customWidth="1"/>
    <col min="13305" max="13305" width="10.81640625" style="16" customWidth="1"/>
    <col min="13306" max="13306" width="34.26953125" style="16" customWidth="1"/>
    <col min="13307" max="13307" width="15.54296875" style="16" customWidth="1"/>
    <col min="13308" max="13308" width="9.453125" style="16" customWidth="1"/>
    <col min="13309" max="13309" width="13" style="16" customWidth="1"/>
    <col min="13310" max="13310" width="14.453125" style="16" customWidth="1"/>
    <col min="13311" max="13311" width="12.1796875" style="16" customWidth="1"/>
    <col min="13312" max="13312" width="11.1796875" style="16" customWidth="1"/>
    <col min="13313" max="13313" width="13.26953125" style="16" customWidth="1"/>
    <col min="13314" max="13314" width="12.54296875" style="16" customWidth="1"/>
    <col min="13315" max="13315" width="12.7265625" style="16" customWidth="1"/>
    <col min="13316" max="13323" width="0" style="16" hidden="1" customWidth="1"/>
    <col min="13324" max="13556" width="8.81640625" style="16"/>
    <col min="13557" max="13557" width="6.81640625" style="16" customWidth="1"/>
    <col min="13558" max="13558" width="8.7265625" style="16" customWidth="1"/>
    <col min="13559" max="13559" width="12" style="16" customWidth="1"/>
    <col min="13560" max="13560" width="9" style="16" customWidth="1"/>
    <col min="13561" max="13561" width="10.81640625" style="16" customWidth="1"/>
    <col min="13562" max="13562" width="34.26953125" style="16" customWidth="1"/>
    <col min="13563" max="13563" width="15.54296875" style="16" customWidth="1"/>
    <col min="13564" max="13564" width="9.453125" style="16" customWidth="1"/>
    <col min="13565" max="13565" width="13" style="16" customWidth="1"/>
    <col min="13566" max="13566" width="14.453125" style="16" customWidth="1"/>
    <col min="13567" max="13567" width="12.1796875" style="16" customWidth="1"/>
    <col min="13568" max="13568" width="11.1796875" style="16" customWidth="1"/>
    <col min="13569" max="13569" width="13.26953125" style="16" customWidth="1"/>
    <col min="13570" max="13570" width="12.54296875" style="16" customWidth="1"/>
    <col min="13571" max="13571" width="12.7265625" style="16" customWidth="1"/>
    <col min="13572" max="13579" width="0" style="16" hidden="1" customWidth="1"/>
    <col min="13580" max="13812" width="8.81640625" style="16"/>
    <col min="13813" max="13813" width="6.81640625" style="16" customWidth="1"/>
    <col min="13814" max="13814" width="8.7265625" style="16" customWidth="1"/>
    <col min="13815" max="13815" width="12" style="16" customWidth="1"/>
    <col min="13816" max="13816" width="9" style="16" customWidth="1"/>
    <col min="13817" max="13817" width="10.81640625" style="16" customWidth="1"/>
    <col min="13818" max="13818" width="34.26953125" style="16" customWidth="1"/>
    <col min="13819" max="13819" width="15.54296875" style="16" customWidth="1"/>
    <col min="13820" max="13820" width="9.453125" style="16" customWidth="1"/>
    <col min="13821" max="13821" width="13" style="16" customWidth="1"/>
    <col min="13822" max="13822" width="14.453125" style="16" customWidth="1"/>
    <col min="13823" max="13823" width="12.1796875" style="16" customWidth="1"/>
    <col min="13824" max="13824" width="11.1796875" style="16" customWidth="1"/>
    <col min="13825" max="13825" width="13.26953125" style="16" customWidth="1"/>
    <col min="13826" max="13826" width="12.54296875" style="16" customWidth="1"/>
    <col min="13827" max="13827" width="12.7265625" style="16" customWidth="1"/>
    <col min="13828" max="13835" width="0" style="16" hidden="1" customWidth="1"/>
    <col min="13836" max="14068" width="8.81640625" style="16"/>
    <col min="14069" max="14069" width="6.81640625" style="16" customWidth="1"/>
    <col min="14070" max="14070" width="8.7265625" style="16" customWidth="1"/>
    <col min="14071" max="14071" width="12" style="16" customWidth="1"/>
    <col min="14072" max="14072" width="9" style="16" customWidth="1"/>
    <col min="14073" max="14073" width="10.81640625" style="16" customWidth="1"/>
    <col min="14074" max="14074" width="34.26953125" style="16" customWidth="1"/>
    <col min="14075" max="14075" width="15.54296875" style="16" customWidth="1"/>
    <col min="14076" max="14076" width="9.453125" style="16" customWidth="1"/>
    <col min="14077" max="14077" width="13" style="16" customWidth="1"/>
    <col min="14078" max="14078" width="14.453125" style="16" customWidth="1"/>
    <col min="14079" max="14079" width="12.1796875" style="16" customWidth="1"/>
    <col min="14080" max="14080" width="11.1796875" style="16" customWidth="1"/>
    <col min="14081" max="14081" width="13.26953125" style="16" customWidth="1"/>
    <col min="14082" max="14082" width="12.54296875" style="16" customWidth="1"/>
    <col min="14083" max="14083" width="12.7265625" style="16" customWidth="1"/>
    <col min="14084" max="14091" width="0" style="16" hidden="1" customWidth="1"/>
    <col min="14092" max="14324" width="8.81640625" style="16"/>
    <col min="14325" max="14325" width="6.81640625" style="16" customWidth="1"/>
    <col min="14326" max="14326" width="8.7265625" style="16" customWidth="1"/>
    <col min="14327" max="14327" width="12" style="16" customWidth="1"/>
    <col min="14328" max="14328" width="9" style="16" customWidth="1"/>
    <col min="14329" max="14329" width="10.81640625" style="16" customWidth="1"/>
    <col min="14330" max="14330" width="34.26953125" style="16" customWidth="1"/>
    <col min="14331" max="14331" width="15.54296875" style="16" customWidth="1"/>
    <col min="14332" max="14332" width="9.453125" style="16" customWidth="1"/>
    <col min="14333" max="14333" width="13" style="16" customWidth="1"/>
    <col min="14334" max="14334" width="14.453125" style="16" customWidth="1"/>
    <col min="14335" max="14335" width="12.1796875" style="16" customWidth="1"/>
    <col min="14336" max="14336" width="11.1796875" style="16" customWidth="1"/>
    <col min="14337" max="14337" width="13.26953125" style="16" customWidth="1"/>
    <col min="14338" max="14338" width="12.54296875" style="16" customWidth="1"/>
    <col min="14339" max="14339" width="12.7265625" style="16" customWidth="1"/>
    <col min="14340" max="14347" width="0" style="16" hidden="1" customWidth="1"/>
    <col min="14348" max="14580" width="8.81640625" style="16"/>
    <col min="14581" max="14581" width="6.81640625" style="16" customWidth="1"/>
    <col min="14582" max="14582" width="8.7265625" style="16" customWidth="1"/>
    <col min="14583" max="14583" width="12" style="16" customWidth="1"/>
    <col min="14584" max="14584" width="9" style="16" customWidth="1"/>
    <col min="14585" max="14585" width="10.81640625" style="16" customWidth="1"/>
    <col min="14586" max="14586" width="34.26953125" style="16" customWidth="1"/>
    <col min="14587" max="14587" width="15.54296875" style="16" customWidth="1"/>
    <col min="14588" max="14588" width="9.453125" style="16" customWidth="1"/>
    <col min="14589" max="14589" width="13" style="16" customWidth="1"/>
    <col min="14590" max="14590" width="14.453125" style="16" customWidth="1"/>
    <col min="14591" max="14591" width="12.1796875" style="16" customWidth="1"/>
    <col min="14592" max="14592" width="11.1796875" style="16" customWidth="1"/>
    <col min="14593" max="14593" width="13.26953125" style="16" customWidth="1"/>
    <col min="14594" max="14594" width="12.54296875" style="16" customWidth="1"/>
    <col min="14595" max="14595" width="12.7265625" style="16" customWidth="1"/>
    <col min="14596" max="14603" width="0" style="16" hidden="1" customWidth="1"/>
    <col min="14604" max="14836" width="8.81640625" style="16"/>
    <col min="14837" max="14837" width="6.81640625" style="16" customWidth="1"/>
    <col min="14838" max="14838" width="8.7265625" style="16" customWidth="1"/>
    <col min="14839" max="14839" width="12" style="16" customWidth="1"/>
    <col min="14840" max="14840" width="9" style="16" customWidth="1"/>
    <col min="14841" max="14841" width="10.81640625" style="16" customWidth="1"/>
    <col min="14842" max="14842" width="34.26953125" style="16" customWidth="1"/>
    <col min="14843" max="14843" width="15.54296875" style="16" customWidth="1"/>
    <col min="14844" max="14844" width="9.453125" style="16" customWidth="1"/>
    <col min="14845" max="14845" width="13" style="16" customWidth="1"/>
    <col min="14846" max="14846" width="14.453125" style="16" customWidth="1"/>
    <col min="14847" max="14847" width="12.1796875" style="16" customWidth="1"/>
    <col min="14848" max="14848" width="11.1796875" style="16" customWidth="1"/>
    <col min="14849" max="14849" width="13.26953125" style="16" customWidth="1"/>
    <col min="14850" max="14850" width="12.54296875" style="16" customWidth="1"/>
    <col min="14851" max="14851" width="12.7265625" style="16" customWidth="1"/>
    <col min="14852" max="14859" width="0" style="16" hidden="1" customWidth="1"/>
    <col min="14860" max="15092" width="8.81640625" style="16"/>
    <col min="15093" max="15093" width="6.81640625" style="16" customWidth="1"/>
    <col min="15094" max="15094" width="8.7265625" style="16" customWidth="1"/>
    <col min="15095" max="15095" width="12" style="16" customWidth="1"/>
    <col min="15096" max="15096" width="9" style="16" customWidth="1"/>
    <col min="15097" max="15097" width="10.81640625" style="16" customWidth="1"/>
    <col min="15098" max="15098" width="34.26953125" style="16" customWidth="1"/>
    <col min="15099" max="15099" width="15.54296875" style="16" customWidth="1"/>
    <col min="15100" max="15100" width="9.453125" style="16" customWidth="1"/>
    <col min="15101" max="15101" width="13" style="16" customWidth="1"/>
    <col min="15102" max="15102" width="14.453125" style="16" customWidth="1"/>
    <col min="15103" max="15103" width="12.1796875" style="16" customWidth="1"/>
    <col min="15104" max="15104" width="11.1796875" style="16" customWidth="1"/>
    <col min="15105" max="15105" width="13.26953125" style="16" customWidth="1"/>
    <col min="15106" max="15106" width="12.54296875" style="16" customWidth="1"/>
    <col min="15107" max="15107" width="12.7265625" style="16" customWidth="1"/>
    <col min="15108" max="15115" width="0" style="16" hidden="1" customWidth="1"/>
    <col min="15116" max="15348" width="8.81640625" style="16"/>
    <col min="15349" max="15349" width="6.81640625" style="16" customWidth="1"/>
    <col min="15350" max="15350" width="8.7265625" style="16" customWidth="1"/>
    <col min="15351" max="15351" width="12" style="16" customWidth="1"/>
    <col min="15352" max="15352" width="9" style="16" customWidth="1"/>
    <col min="15353" max="15353" width="10.81640625" style="16" customWidth="1"/>
    <col min="15354" max="15354" width="34.26953125" style="16" customWidth="1"/>
    <col min="15355" max="15355" width="15.54296875" style="16" customWidth="1"/>
    <col min="15356" max="15356" width="9.453125" style="16" customWidth="1"/>
    <col min="15357" max="15357" width="13" style="16" customWidth="1"/>
    <col min="15358" max="15358" width="14.453125" style="16" customWidth="1"/>
    <col min="15359" max="15359" width="12.1796875" style="16" customWidth="1"/>
    <col min="15360" max="15360" width="11.1796875" style="16" customWidth="1"/>
    <col min="15361" max="15361" width="13.26953125" style="16" customWidth="1"/>
    <col min="15362" max="15362" width="12.54296875" style="16" customWidth="1"/>
    <col min="15363" max="15363" width="12.7265625" style="16" customWidth="1"/>
    <col min="15364" max="15371" width="0" style="16" hidden="1" customWidth="1"/>
    <col min="15372" max="15604" width="8.81640625" style="16"/>
    <col min="15605" max="15605" width="6.81640625" style="16" customWidth="1"/>
    <col min="15606" max="15606" width="8.7265625" style="16" customWidth="1"/>
    <col min="15607" max="15607" width="12" style="16" customWidth="1"/>
    <col min="15608" max="15608" width="9" style="16" customWidth="1"/>
    <col min="15609" max="15609" width="10.81640625" style="16" customWidth="1"/>
    <col min="15610" max="15610" width="34.26953125" style="16" customWidth="1"/>
    <col min="15611" max="15611" width="15.54296875" style="16" customWidth="1"/>
    <col min="15612" max="15612" width="9.453125" style="16" customWidth="1"/>
    <col min="15613" max="15613" width="13" style="16" customWidth="1"/>
    <col min="15614" max="15614" width="14.453125" style="16" customWidth="1"/>
    <col min="15615" max="15615" width="12.1796875" style="16" customWidth="1"/>
    <col min="15616" max="15616" width="11.1796875" style="16" customWidth="1"/>
    <col min="15617" max="15617" width="13.26953125" style="16" customWidth="1"/>
    <col min="15618" max="15618" width="12.54296875" style="16" customWidth="1"/>
    <col min="15619" max="15619" width="12.7265625" style="16" customWidth="1"/>
    <col min="15620" max="15627" width="0" style="16" hidden="1" customWidth="1"/>
    <col min="15628" max="15860" width="8.81640625" style="16"/>
    <col min="15861" max="15861" width="6.81640625" style="16" customWidth="1"/>
    <col min="15862" max="15862" width="8.7265625" style="16" customWidth="1"/>
    <col min="15863" max="15863" width="12" style="16" customWidth="1"/>
    <col min="15864" max="15864" width="9" style="16" customWidth="1"/>
    <col min="15865" max="15865" width="10.81640625" style="16" customWidth="1"/>
    <col min="15866" max="15866" width="34.26953125" style="16" customWidth="1"/>
    <col min="15867" max="15867" width="15.54296875" style="16" customWidth="1"/>
    <col min="15868" max="15868" width="9.453125" style="16" customWidth="1"/>
    <col min="15869" max="15869" width="13" style="16" customWidth="1"/>
    <col min="15870" max="15870" width="14.453125" style="16" customWidth="1"/>
    <col min="15871" max="15871" width="12.1796875" style="16" customWidth="1"/>
    <col min="15872" max="15872" width="11.1796875" style="16" customWidth="1"/>
    <col min="15873" max="15873" width="13.26953125" style="16" customWidth="1"/>
    <col min="15874" max="15874" width="12.54296875" style="16" customWidth="1"/>
    <col min="15875" max="15875" width="12.7265625" style="16" customWidth="1"/>
    <col min="15876" max="15883" width="0" style="16" hidden="1" customWidth="1"/>
    <col min="15884" max="16116" width="8.81640625" style="16"/>
    <col min="16117" max="16117" width="6.81640625" style="16" customWidth="1"/>
    <col min="16118" max="16118" width="8.7265625" style="16" customWidth="1"/>
    <col min="16119" max="16119" width="12" style="16" customWidth="1"/>
    <col min="16120" max="16120" width="9" style="16" customWidth="1"/>
    <col min="16121" max="16121" width="10.81640625" style="16" customWidth="1"/>
    <col min="16122" max="16122" width="34.26953125" style="16" customWidth="1"/>
    <col min="16123" max="16123" width="15.54296875" style="16" customWidth="1"/>
    <col min="16124" max="16124" width="9.453125" style="16" customWidth="1"/>
    <col min="16125" max="16125" width="13" style="16" customWidth="1"/>
    <col min="16126" max="16126" width="14.453125" style="16" customWidth="1"/>
    <col min="16127" max="16127" width="12.1796875" style="16" customWidth="1"/>
    <col min="16128" max="16128" width="11.1796875" style="16" customWidth="1"/>
    <col min="16129" max="16129" width="13.26953125" style="16" customWidth="1"/>
    <col min="16130" max="16130" width="12.54296875" style="16" customWidth="1"/>
    <col min="16131" max="16131" width="12.7265625" style="16" customWidth="1"/>
    <col min="16132" max="16139" width="0" style="16" hidden="1" customWidth="1"/>
    <col min="16140" max="16384" width="8.81640625" style="16"/>
  </cols>
  <sheetData>
    <row r="1" spans="1:16" ht="50.25" customHeight="1" x14ac:dyDescent="0.35">
      <c r="A1" s="43" t="s">
        <v>41</v>
      </c>
      <c r="B1" s="43"/>
      <c r="C1" s="43"/>
      <c r="D1" s="43"/>
      <c r="E1" s="43"/>
      <c r="F1" s="43"/>
      <c r="G1" s="43"/>
      <c r="H1" s="43"/>
      <c r="I1" s="43"/>
      <c r="J1" s="43"/>
      <c r="K1" s="43"/>
      <c r="L1" s="43"/>
    </row>
    <row r="2" spans="1:16" ht="49.5" x14ac:dyDescent="0.35">
      <c r="A2" s="17" t="s">
        <v>0</v>
      </c>
      <c r="B2" s="51" t="s">
        <v>14</v>
      </c>
      <c r="C2" s="51"/>
      <c r="D2" s="51"/>
      <c r="E2" s="51"/>
      <c r="F2" s="51"/>
      <c r="G2" s="17" t="s">
        <v>15</v>
      </c>
      <c r="H2" s="18" t="s">
        <v>16</v>
      </c>
      <c r="I2" s="17" t="s">
        <v>17</v>
      </c>
      <c r="J2" s="17" t="s">
        <v>18</v>
      </c>
      <c r="K2" s="17" t="s">
        <v>30</v>
      </c>
      <c r="L2" s="17" t="s">
        <v>7</v>
      </c>
    </row>
    <row r="3" spans="1:16" x14ac:dyDescent="0.35">
      <c r="A3" s="17" t="s">
        <v>19</v>
      </c>
      <c r="B3" s="52" t="s">
        <v>35</v>
      </c>
      <c r="C3" s="53"/>
      <c r="D3" s="53"/>
      <c r="E3" s="53"/>
      <c r="F3" s="54"/>
      <c r="G3" s="17"/>
      <c r="H3" s="69">
        <v>1</v>
      </c>
      <c r="I3" s="19"/>
      <c r="J3" s="17"/>
      <c r="K3" s="17"/>
      <c r="L3" s="17"/>
    </row>
    <row r="4" spans="1:16" x14ac:dyDescent="0.35">
      <c r="A4" s="17">
        <v>1</v>
      </c>
      <c r="B4" s="52" t="s">
        <v>33</v>
      </c>
      <c r="C4" s="53"/>
      <c r="D4" s="53"/>
      <c r="E4" s="53"/>
      <c r="F4" s="54"/>
      <c r="G4" s="44" t="s">
        <v>20</v>
      </c>
      <c r="H4" s="70"/>
      <c r="I4" s="59">
        <v>405900000</v>
      </c>
      <c r="J4" s="55">
        <f>I4*H3</f>
        <v>405900000</v>
      </c>
      <c r="K4" s="34" t="s">
        <v>32</v>
      </c>
      <c r="L4" s="44"/>
      <c r="O4" s="20"/>
    </row>
    <row r="5" spans="1:16" x14ac:dyDescent="0.35">
      <c r="A5" s="56"/>
      <c r="B5" s="21" t="s">
        <v>21</v>
      </c>
      <c r="C5" s="63" t="s">
        <v>22</v>
      </c>
      <c r="D5" s="63"/>
      <c r="E5" s="63"/>
      <c r="F5" s="64"/>
      <c r="G5" s="62"/>
      <c r="H5" s="70"/>
      <c r="I5" s="60"/>
      <c r="J5" s="55"/>
      <c r="K5" s="32"/>
      <c r="L5" s="45"/>
      <c r="O5" s="20"/>
      <c r="P5" s="20"/>
    </row>
    <row r="6" spans="1:16" x14ac:dyDescent="0.35">
      <c r="A6" s="57"/>
      <c r="B6" s="22" t="s">
        <v>21</v>
      </c>
      <c r="C6" s="65" t="s">
        <v>23</v>
      </c>
      <c r="D6" s="65"/>
      <c r="E6" s="65"/>
      <c r="F6" s="66"/>
      <c r="G6" s="62"/>
      <c r="H6" s="70"/>
      <c r="I6" s="60"/>
      <c r="J6" s="55"/>
      <c r="K6" s="32"/>
      <c r="L6" s="45"/>
      <c r="O6" s="20"/>
      <c r="P6" s="20"/>
    </row>
    <row r="7" spans="1:16" x14ac:dyDescent="0.35">
      <c r="A7" s="17">
        <v>2</v>
      </c>
      <c r="B7" s="67" t="s">
        <v>34</v>
      </c>
      <c r="C7" s="68"/>
      <c r="D7" s="68"/>
      <c r="E7" s="68"/>
      <c r="F7" s="68"/>
      <c r="G7" s="45"/>
      <c r="H7" s="70"/>
      <c r="I7" s="60"/>
      <c r="J7" s="55"/>
      <c r="K7" s="32"/>
      <c r="L7" s="45"/>
      <c r="O7" s="20"/>
      <c r="P7" s="20"/>
    </row>
    <row r="8" spans="1:16" ht="282.75" customHeight="1" x14ac:dyDescent="0.35">
      <c r="A8" s="37"/>
      <c r="B8" s="23" t="s">
        <v>21</v>
      </c>
      <c r="C8" s="50" t="s">
        <v>40</v>
      </c>
      <c r="D8" s="50"/>
      <c r="E8" s="50"/>
      <c r="F8" s="50"/>
      <c r="G8" s="45"/>
      <c r="H8" s="70"/>
      <c r="I8" s="60"/>
      <c r="J8" s="55"/>
      <c r="K8" s="32"/>
      <c r="L8" s="45"/>
      <c r="O8" s="20"/>
    </row>
    <row r="9" spans="1:16" x14ac:dyDescent="0.35">
      <c r="A9" s="24">
        <v>3</v>
      </c>
      <c r="B9" s="46" t="s">
        <v>24</v>
      </c>
      <c r="C9" s="46"/>
      <c r="D9" s="46"/>
      <c r="E9" s="46"/>
      <c r="F9" s="47"/>
      <c r="G9" s="45"/>
      <c r="H9" s="70"/>
      <c r="I9" s="60"/>
      <c r="J9" s="55"/>
      <c r="K9" s="32"/>
      <c r="L9" s="45"/>
    </row>
    <row r="10" spans="1:16" x14ac:dyDescent="0.35">
      <c r="A10" s="48"/>
      <c r="B10" s="23" t="s">
        <v>21</v>
      </c>
      <c r="C10" s="50" t="s">
        <v>25</v>
      </c>
      <c r="D10" s="50"/>
      <c r="E10" s="50"/>
      <c r="F10" s="50"/>
      <c r="G10" s="45"/>
      <c r="H10" s="70"/>
      <c r="I10" s="60"/>
      <c r="J10" s="55"/>
      <c r="K10" s="32"/>
      <c r="L10" s="45"/>
    </row>
    <row r="11" spans="1:16" x14ac:dyDescent="0.35">
      <c r="A11" s="49"/>
      <c r="B11" s="23" t="s">
        <v>21</v>
      </c>
      <c r="C11" s="50" t="s">
        <v>26</v>
      </c>
      <c r="D11" s="50"/>
      <c r="E11" s="50"/>
      <c r="F11" s="50"/>
      <c r="G11" s="45"/>
      <c r="H11" s="70"/>
      <c r="I11" s="61"/>
      <c r="J11" s="55"/>
      <c r="K11" s="32"/>
      <c r="L11" s="45"/>
    </row>
    <row r="12" spans="1:16" hidden="1" x14ac:dyDescent="0.35">
      <c r="A12" s="16"/>
      <c r="B12" s="58" t="s">
        <v>27</v>
      </c>
      <c r="C12" s="58"/>
      <c r="D12" s="58"/>
      <c r="E12" s="58"/>
      <c r="F12" s="58"/>
      <c r="G12" s="58"/>
      <c r="H12" s="58"/>
      <c r="I12" s="58"/>
      <c r="J12" s="25" t="e">
        <f>J4+#REF!</f>
        <v>#REF!</v>
      </c>
      <c r="K12" s="26"/>
      <c r="L12" s="26"/>
    </row>
    <row r="13" spans="1:16" hidden="1" x14ac:dyDescent="0.35">
      <c r="B13" s="58" t="s">
        <v>28</v>
      </c>
      <c r="C13" s="58"/>
      <c r="D13" s="58"/>
      <c r="E13" s="58"/>
      <c r="F13" s="58"/>
      <c r="G13" s="58"/>
      <c r="H13" s="58"/>
      <c r="I13" s="58"/>
      <c r="J13" s="25" t="e">
        <f>J12*8%</f>
        <v>#REF!</v>
      </c>
      <c r="K13" s="26"/>
      <c r="L13" s="26"/>
    </row>
    <row r="14" spans="1:16" hidden="1" x14ac:dyDescent="0.35">
      <c r="B14" s="58" t="s">
        <v>29</v>
      </c>
      <c r="C14" s="58"/>
      <c r="D14" s="58"/>
      <c r="E14" s="58"/>
      <c r="F14" s="58"/>
      <c r="G14" s="58"/>
      <c r="H14" s="58"/>
      <c r="I14" s="58"/>
      <c r="J14" s="25" t="e">
        <f>J12+J13</f>
        <v>#REF!</v>
      </c>
      <c r="K14" s="26"/>
      <c r="L14" s="26"/>
    </row>
  </sheetData>
  <mergeCells count="21">
    <mergeCell ref="B13:I13"/>
    <mergeCell ref="I4:I11"/>
    <mergeCell ref="B14:I14"/>
    <mergeCell ref="B12:I12"/>
    <mergeCell ref="B4:F4"/>
    <mergeCell ref="G4:G11"/>
    <mergeCell ref="C5:F5"/>
    <mergeCell ref="C6:F6"/>
    <mergeCell ref="B7:F7"/>
    <mergeCell ref="C8:F8"/>
    <mergeCell ref="H3:H11"/>
    <mergeCell ref="A1:L1"/>
    <mergeCell ref="L4:L11"/>
    <mergeCell ref="B9:F9"/>
    <mergeCell ref="A10:A11"/>
    <mergeCell ref="C10:F10"/>
    <mergeCell ref="C11:F11"/>
    <mergeCell ref="B2:F2"/>
    <mergeCell ref="B3:F3"/>
    <mergeCell ref="J4:J11"/>
    <mergeCell ref="A5:A6"/>
  </mergeCells>
  <pageMargins left="0.7" right="0.7" top="0.75" bottom="0.75" header="0.3" footer="0.3"/>
  <pageSetup paperSize="9"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Vật tư</vt:lpstr>
      <vt:lpstr>PVCV</vt:lpstr>
      <vt:lpstr>'Vật tư'!Print_Area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Tua Son</dc:creator>
  <cp:lastModifiedBy>Phuc Nguyen</cp:lastModifiedBy>
  <cp:lastPrinted>2025-03-18T08:28:31Z</cp:lastPrinted>
  <dcterms:created xsi:type="dcterms:W3CDTF">2023-10-24T01:41:30Z</dcterms:created>
  <dcterms:modified xsi:type="dcterms:W3CDTF">2025-11-27T08:52:04Z</dcterms:modified>
</cp:coreProperties>
</file>